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13. Etap\"/>
    </mc:Choice>
  </mc:AlternateContent>
  <xr:revisionPtr revIDLastSave="0" documentId="13_ncr:1_{D07B7642-49ED-46F0-B8A9-35DA1CE638E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28" i="1" l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V229" i="1" s="1"/>
</calcChain>
</file>

<file path=xl/sharedStrings.xml><?xml version="1.0" encoding="utf-8"?>
<sst xmlns="http://schemas.openxmlformats.org/spreadsheetml/2006/main" count="2717" uniqueCount="1097">
  <si>
    <t>13.ETAP İHALESİ</t>
  </si>
  <si>
    <t xml:space="preserve">SN </t>
  </si>
  <si>
    <t>Bina Kodu</t>
  </si>
  <si>
    <t xml:space="preserve">İtiraz 
Edilmiş mi? </t>
  </si>
  <si>
    <t xml:space="preserve">MERKEZ Mİ ?
KIRSAL MI? </t>
  </si>
  <si>
    <t>MAHALLE</t>
  </si>
  <si>
    <t>Sokak*</t>
  </si>
  <si>
    <t>Bina No*</t>
  </si>
  <si>
    <t>Ada Parsel
 Bilgisi</t>
  </si>
  <si>
    <t>Kat Adedi</t>
  </si>
  <si>
    <t>Genel K.Amacı</t>
  </si>
  <si>
    <t>Tasiyici Sistem 
Tipi Zemin</t>
  </si>
  <si>
    <t>Oturum Alani
(metrekare)</t>
  </si>
  <si>
    <t>Oturum Alani Grup</t>
  </si>
  <si>
    <t>Yapim Yili</t>
  </si>
  <si>
    <t>Konut</t>
  </si>
  <si>
    <t>Hane 
Sayısı</t>
  </si>
  <si>
    <t>Ticarethane</t>
  </si>
  <si>
    <t>Depo</t>
  </si>
  <si>
    <t>Ahir</t>
  </si>
  <si>
    <t>Maks Yapi Bilgisi</t>
  </si>
  <si>
    <t>Koordinat Str</t>
  </si>
  <si>
    <t>M2</t>
  </si>
  <si>
    <t>JY8CC</t>
  </si>
  <si>
    <t>HAYIR</t>
  </si>
  <si>
    <t>KIRSAL</t>
  </si>
  <si>
    <t>DEMİRCİLİK</t>
  </si>
  <si>
    <t>17017</t>
  </si>
  <si>
    <t>19</t>
  </si>
  <si>
    <t>185/133 TARLA</t>
  </si>
  <si>
    <t xml:space="preserve">Ahır </t>
  </si>
  <si>
    <t xml:space="preserve">Melez Yapı - Yarı Karkas </t>
  </si>
  <si>
    <t>150-300 m2</t>
  </si>
  <si>
    <t>38.22861907505752,37.33393223565923</t>
  </si>
  <si>
    <t>4KGD7</t>
  </si>
  <si>
    <t>İNÖNÜ (DEMİRCİLİK)</t>
  </si>
  <si>
    <t>10</t>
  </si>
  <si>
    <t>149/5 KerpiÃ§ Ev</t>
  </si>
  <si>
    <t xml:space="preserve">Ticarethane </t>
  </si>
  <si>
    <t xml:space="preserve">Kağır (Yığma) Duvarlı Yapı - Kerpiç </t>
  </si>
  <si>
    <t>0-150 m2</t>
  </si>
  <si>
    <t>696034537</t>
  </si>
  <si>
    <t>38.238910120500066,37.330177584500035</t>
  </si>
  <si>
    <t>3CRU6</t>
  </si>
  <si>
    <t>17015</t>
  </si>
  <si>
    <t>2</t>
  </si>
  <si>
    <t>146/2 Arsa</t>
  </si>
  <si>
    <t xml:space="preserve">Konut </t>
  </si>
  <si>
    <t>688050525</t>
  </si>
  <si>
    <t>38.239875211000054,37.33058065100005</t>
  </si>
  <si>
    <t>K62JH</t>
  </si>
  <si>
    <t>KARAHACI</t>
  </si>
  <si>
    <t>34</t>
  </si>
  <si>
    <t>155/250 KerpiÃ§ Ev Ve BahÃ§esi</t>
  </si>
  <si>
    <t>141116954</t>
  </si>
  <si>
    <t>38.24034859200006,37.32952506150008</t>
  </si>
  <si>
    <t>2M3A2</t>
  </si>
  <si>
    <t>17034.</t>
  </si>
  <si>
    <t>1</t>
  </si>
  <si>
    <t>195/18 Arsa</t>
  </si>
  <si>
    <t>153632278</t>
  </si>
  <si>
    <t>38.238389916000074,37.33039770650004</t>
  </si>
  <si>
    <t>YB8AT</t>
  </si>
  <si>
    <t>EVET</t>
  </si>
  <si>
    <t>PİRSULTANABDAL</t>
  </si>
  <si>
    <t>21</t>
  </si>
  <si>
    <t>132/4 KerpiÃ§ Ev Ve Avlusu</t>
  </si>
  <si>
    <t xml:space="preserve">Karkas Yapı - Betonarme </t>
  </si>
  <si>
    <t>144844560</t>
  </si>
  <si>
    <t>38.24076167700005,37.33280666700006</t>
  </si>
  <si>
    <t>FZEZD</t>
  </si>
  <si>
    <t>MUSTAFA KEMAL(DEMİRCİLİK)</t>
  </si>
  <si>
    <t>9</t>
  </si>
  <si>
    <t>194/140 KerpiÃ§ Ev Ve ArsasÄ±</t>
  </si>
  <si>
    <t>159171784</t>
  </si>
  <si>
    <t>38.23652720300004,37.33159174200006</t>
  </si>
  <si>
    <t>7JYR4</t>
  </si>
  <si>
    <t>12</t>
  </si>
  <si>
    <t>155/211 KerpiÃ§ Ev</t>
  </si>
  <si>
    <t>300m2 ve üzeri</t>
  </si>
  <si>
    <t>150197408</t>
  </si>
  <si>
    <t>38.240575765000045,37.33132384250004</t>
  </si>
  <si>
    <t>FMRKF</t>
  </si>
  <si>
    <t>SINIKLAR</t>
  </si>
  <si>
    <t>15</t>
  </si>
  <si>
    <t>194/33 KerpiÃ§ Ev Ve Avlusu</t>
  </si>
  <si>
    <t>152191755</t>
  </si>
  <si>
    <t>38.23835212150004,37.33383169700005</t>
  </si>
  <si>
    <t>UBBKV</t>
  </si>
  <si>
    <t>4</t>
  </si>
  <si>
    <t>144/8 KerpiÃ§ Ev Ve Avlusu</t>
  </si>
  <si>
    <t>150352250</t>
  </si>
  <si>
    <t>38.23905145850006,37.33073155100004</t>
  </si>
  <si>
    <t>PDE3A</t>
  </si>
  <si>
    <t>AKÖREN</t>
  </si>
  <si>
    <t>27</t>
  </si>
  <si>
    <t>0/293 YIĞMA EV VE YIĞMA AHIR TARLA</t>
  </si>
  <si>
    <t xml:space="preserve">Kağır (Yığma) Duvarlı Yapı - Tuğla </t>
  </si>
  <si>
    <t>234812949</t>
  </si>
  <si>
    <t>38.242110591000056,37.20976392150004</t>
  </si>
  <si>
    <t>UDJ2D</t>
  </si>
  <si>
    <t>KESMEZ</t>
  </si>
  <si>
    <t>110</t>
  </si>
  <si>
    <t>2432/7 KARGİR AHIR VE TARLA</t>
  </si>
  <si>
    <t>662284736</t>
  </si>
  <si>
    <t>38.23135492950004,37.232112967000035</t>
  </si>
  <si>
    <t>URPNH</t>
  </si>
  <si>
    <t>80</t>
  </si>
  <si>
    <t>2332/13 KERPİÇ EV VE ARSA</t>
  </si>
  <si>
    <t>227462538</t>
  </si>
  <si>
    <t>38.24465565400007,37.20948498350006</t>
  </si>
  <si>
    <t>KZPTV</t>
  </si>
  <si>
    <t>46</t>
  </si>
  <si>
    <t>2330/2 KERPİÇ EV VE BAHÇE VE KARGIR AHIR</t>
  </si>
  <si>
    <t>231086992</t>
  </si>
  <si>
    <t>38.24381510050006,37.210026353000046</t>
  </si>
  <si>
    <t>F6AEE</t>
  </si>
  <si>
    <t>BEŞTEPE</t>
  </si>
  <si>
    <t>BEŞTEPE MERKEZ</t>
  </si>
  <si>
    <t>103/7 KERPÄ°Ã‡ EV VE ARSASI</t>
  </si>
  <si>
    <t>504327842</t>
  </si>
  <si>
    <t>38.33665349697075,37.42801261826827</t>
  </si>
  <si>
    <t>REK8K</t>
  </si>
  <si>
    <t>107/2 KERPÄ°Ã‡ EV VE ARSASI</t>
  </si>
  <si>
    <t>222710964</t>
  </si>
  <si>
    <t>38.3361693141963,37.4284152804416</t>
  </si>
  <si>
    <t>TPMY3</t>
  </si>
  <si>
    <t>17</t>
  </si>
  <si>
    <t>116/1 KERPÄ°Ã‡ EV AHIR VE ARSASI</t>
  </si>
  <si>
    <t xml:space="preserve">Kağır (Yığma) Duvarlı Yapı - Moloz Taş (Yuvarlak) </t>
  </si>
  <si>
    <t>528327000</t>
  </si>
  <si>
    <t>38.33582602144803,37.42791945100089</t>
  </si>
  <si>
    <t>H8GAH</t>
  </si>
  <si>
    <t>25</t>
  </si>
  <si>
    <t xml:space="preserve">/ </t>
  </si>
  <si>
    <t>227181492</t>
  </si>
  <si>
    <t>38.3352953418037,37.42856810612211</t>
  </si>
  <si>
    <t>44HN6</t>
  </si>
  <si>
    <t>24</t>
  </si>
  <si>
    <t>539091835</t>
  </si>
  <si>
    <t>38.335333167380966,37.42845114531406</t>
  </si>
  <si>
    <t>8ZMGC</t>
  </si>
  <si>
    <t>29</t>
  </si>
  <si>
    <t>120/1 KERPÄ°Ã‡ EV AHIR TANDIRLIK VE ARSASI</t>
  </si>
  <si>
    <t>220468896</t>
  </si>
  <si>
    <t>38.33559968026475,37.42874529901516</t>
  </si>
  <si>
    <t>Y7RN4</t>
  </si>
  <si>
    <t>119/4 KERPÄ°Ã‡ EV AHIR VE ARSASI</t>
  </si>
  <si>
    <t>236172813</t>
  </si>
  <si>
    <t>38.33579241469243,37.42842129283744</t>
  </si>
  <si>
    <t>GKADT</t>
  </si>
  <si>
    <t>31</t>
  </si>
  <si>
    <t>119/10 KERPÄ°Ã‡ EV AHIR VE ARSASI</t>
  </si>
  <si>
    <t>220106959</t>
  </si>
  <si>
    <t>38.33588223174898,37.42903935046959</t>
  </si>
  <si>
    <t>BF6DC</t>
  </si>
  <si>
    <t>37</t>
  </si>
  <si>
    <t>121/76 TAÅž EV AHIR SAMANLIK VE TARLA</t>
  </si>
  <si>
    <t>224149310</t>
  </si>
  <si>
    <t>38.33628066477232,37.43062993036784</t>
  </si>
  <si>
    <t>6V6TA</t>
  </si>
  <si>
    <t>39</t>
  </si>
  <si>
    <t>129/16 KERPÄ°Ã‡ EV AHIR VE BAHÃ‡ESÄ°</t>
  </si>
  <si>
    <t>523430098</t>
  </si>
  <si>
    <t>38.33515499929146,37.430749243840154</t>
  </si>
  <si>
    <t>2VRYY</t>
  </si>
  <si>
    <t>ÇATOVA</t>
  </si>
  <si>
    <t>330</t>
  </si>
  <si>
    <t>3113/5 TARLA</t>
  </si>
  <si>
    <t xml:space="preserve">Kağır (Yığma) Duvarlı Yapı - Biriket </t>
  </si>
  <si>
    <t>240167148</t>
  </si>
  <si>
    <t>38.26094921150005,37.189238214000056</t>
  </si>
  <si>
    <t>DTZ8F</t>
  </si>
  <si>
    <t>ÇITLIK</t>
  </si>
  <si>
    <t>YEŞİLYURT</t>
  </si>
  <si>
    <t>2435/9 TARLA VE KERPÄ°Ã‡ EV</t>
  </si>
  <si>
    <t>249786286</t>
  </si>
  <si>
    <t>38.231340043000046,37.247044156000044</t>
  </si>
  <si>
    <t>788M7</t>
  </si>
  <si>
    <t>2446/19 BAHÃ‡E VE KERPÄ°Ã‡ EV</t>
  </si>
  <si>
    <t>243328846</t>
  </si>
  <si>
    <t>38.23230882900006,37.27054456900004</t>
  </si>
  <si>
    <t>N4BU2</t>
  </si>
  <si>
    <t>36</t>
  </si>
  <si>
    <t>2449/7 BAHÃ‡ELÄ° KERPÄ°Ã‡ EV</t>
  </si>
  <si>
    <t>253794333</t>
  </si>
  <si>
    <t>38.231691618500065,37.250027060000065</t>
  </si>
  <si>
    <t>AEKD4</t>
  </si>
  <si>
    <t>ÇİÇEK</t>
  </si>
  <si>
    <t>34065</t>
  </si>
  <si>
    <t>133/13 Tarla</t>
  </si>
  <si>
    <t>249704370</t>
  </si>
  <si>
    <t>38.215617906000034,37.24982651900007</t>
  </si>
  <si>
    <t>333DG</t>
  </si>
  <si>
    <t>34056.</t>
  </si>
  <si>
    <t>28</t>
  </si>
  <si>
    <t>140/2 Kerpiç Ev Ve Avlu</t>
  </si>
  <si>
    <t>249696444</t>
  </si>
  <si>
    <t>38.21677769850007,37.24678426150004</t>
  </si>
  <si>
    <t>AVUPM</t>
  </si>
  <si>
    <t>RECEP TAYYİP ERDOĞAN</t>
  </si>
  <si>
    <t>288</t>
  </si>
  <si>
    <t>108/36 TARLA</t>
  </si>
  <si>
    <t>258568112</t>
  </si>
  <si>
    <t>38.21429330700005,37.256347608000056</t>
  </si>
  <si>
    <t>UNF4M</t>
  </si>
  <si>
    <t>Malatya yol uzeri</t>
  </si>
  <si>
    <t>17A</t>
  </si>
  <si>
    <t>38.21446581905313,37.25776050599071</t>
  </si>
  <si>
    <t>R2CR4</t>
  </si>
  <si>
    <t>34061.</t>
  </si>
  <si>
    <t>7</t>
  </si>
  <si>
    <t>128/26 Kerpiç Ev Ve Bahçesi</t>
  </si>
  <si>
    <t>249330622</t>
  </si>
  <si>
    <t>38.21499217950003,37.24847072600008</t>
  </si>
  <si>
    <t>CTTEV</t>
  </si>
  <si>
    <t>ELDELEK</t>
  </si>
  <si>
    <t>ELDELEK MERKEZ</t>
  </si>
  <si>
    <t>65</t>
  </si>
  <si>
    <t>2421/1 AVLULU KERPÄ°Ã‡ EV</t>
  </si>
  <si>
    <t>241119973</t>
  </si>
  <si>
    <t>38.258583724500056,37.23662953500005</t>
  </si>
  <si>
    <t>C8MY6</t>
  </si>
  <si>
    <t>157</t>
  </si>
  <si>
    <t>2417/1 TARLA</t>
  </si>
  <si>
    <t>540412921</t>
  </si>
  <si>
    <t>38.25796520000003,37.24336812900006</t>
  </si>
  <si>
    <t>PN6AE</t>
  </si>
  <si>
    <t>66</t>
  </si>
  <si>
    <t>549858132</t>
  </si>
  <si>
    <t>38.25843148900006,37.23661707250005</t>
  </si>
  <si>
    <t>R83BP</t>
  </si>
  <si>
    <t>133</t>
  </si>
  <si>
    <t>2421/23 TARLA</t>
  </si>
  <si>
    <t>242153088</t>
  </si>
  <si>
    <t>38.25732794450005,37.237885111000054</t>
  </si>
  <si>
    <t>T7ZYA</t>
  </si>
  <si>
    <t>96</t>
  </si>
  <si>
    <t>2424/4 AVLULU KERPÄ°Ã‡ EV</t>
  </si>
  <si>
    <t>553453788</t>
  </si>
  <si>
    <t>38.259763072000055,37.23788908000003</t>
  </si>
  <si>
    <t>7PRHM</t>
  </si>
  <si>
    <t>GEÇİT</t>
  </si>
  <si>
    <t>İSTİKLAL (GEÇİT)</t>
  </si>
  <si>
    <t>22</t>
  </si>
  <si>
    <t>5486/35 Kerpiç Ev Ve Arsası</t>
  </si>
  <si>
    <t>141831198</t>
  </si>
  <si>
    <t>38.24121524350005,37.29101243050005</t>
  </si>
  <si>
    <t>C74T2</t>
  </si>
  <si>
    <t>14</t>
  </si>
  <si>
    <t>5486/59 KerpiÃ§ Ev Ve ArsasÄ±</t>
  </si>
  <si>
    <t>157916602</t>
  </si>
  <si>
    <t>38.240694458000036,37.291936855000074</t>
  </si>
  <si>
    <t>JUVFU</t>
  </si>
  <si>
    <t>KAHYA</t>
  </si>
  <si>
    <t>5486/75 KerpiÃ§ Ev Ve ArsasÄ±</t>
  </si>
  <si>
    <t>140753369</t>
  </si>
  <si>
    <t>38.240199183000044,37.293368281000056</t>
  </si>
  <si>
    <t>D6MGN</t>
  </si>
  <si>
    <t>6</t>
  </si>
  <si>
    <t>5486/74 KerpiÃ§ Ev Ve ArsasÄ±</t>
  </si>
  <si>
    <t>158178392</t>
  </si>
  <si>
    <t>38.23999352250004,37.293331570500044</t>
  </si>
  <si>
    <t>ZKUC2</t>
  </si>
  <si>
    <t>5486/33 Arsa</t>
  </si>
  <si>
    <t>154668958</t>
  </si>
  <si>
    <t>38.241399700000045,37.29060283650006</t>
  </si>
  <si>
    <t>H27RC</t>
  </si>
  <si>
    <t>MENDERES</t>
  </si>
  <si>
    <t>5465/4 Tarla</t>
  </si>
  <si>
    <t>145100418</t>
  </si>
  <si>
    <t>38.24215425850005,37.29683553800007</t>
  </si>
  <si>
    <t>VGAPJ</t>
  </si>
  <si>
    <t>5</t>
  </si>
  <si>
    <t>5484/102 KerpiÃ§ Ev Ve Arsa</t>
  </si>
  <si>
    <t>148962137</t>
  </si>
  <si>
    <t>38.239915201500054,37.29277489200007</t>
  </si>
  <si>
    <t>NUNZP</t>
  </si>
  <si>
    <t>İNCECİK</t>
  </si>
  <si>
    <t>117</t>
  </si>
  <si>
    <t>2671/4 KERPÄ°Ã‡ EV</t>
  </si>
  <si>
    <t>225291962</t>
  </si>
  <si>
    <t>38.36651588001645,37.34246738858248</t>
  </si>
  <si>
    <t>H2EPZ</t>
  </si>
  <si>
    <t>101</t>
  </si>
  <si>
    <t>2700/24 BAHÇELİ KARGİR CAMİ VE LOJMANI</t>
  </si>
  <si>
    <t xml:space="preserve">Resmi </t>
  </si>
  <si>
    <t>223149998</t>
  </si>
  <si>
    <t>38.36570368729039,37.3419644927031</t>
  </si>
  <si>
    <t>H6P2E</t>
  </si>
  <si>
    <t>92</t>
  </si>
  <si>
    <t>2667/8 BAHÇELİ KERPİÇ EV</t>
  </si>
  <si>
    <t>238511380</t>
  </si>
  <si>
    <t>38.36655535512028,37.341817692233796</t>
  </si>
  <si>
    <t>AB7JM</t>
  </si>
  <si>
    <t>2702/9 BAHÇE</t>
  </si>
  <si>
    <t>589508969</t>
  </si>
  <si>
    <t>38.364768966345345,37.32940467305663</t>
  </si>
  <si>
    <t>8TA6Y</t>
  </si>
  <si>
    <t>KÜÇÜKYAPALAK</t>
  </si>
  <si>
    <t>126</t>
  </si>
  <si>
    <t>3025/9 KERPÄ°Ã‡ EV</t>
  </si>
  <si>
    <t>251201554</t>
  </si>
  <si>
    <t>38.28693172450005,37.226297491000054</t>
  </si>
  <si>
    <t>DBVA3</t>
  </si>
  <si>
    <t>135</t>
  </si>
  <si>
    <t>3044/12 TARLA</t>
  </si>
  <si>
    <t>243511177</t>
  </si>
  <si>
    <t>38.28721710600007,37.223441692500046</t>
  </si>
  <si>
    <t>K4TBV</t>
  </si>
  <si>
    <t>138</t>
  </si>
  <si>
    <t>3044/7 KERPÄ°Ã‡ EV</t>
  </si>
  <si>
    <t>245934328</t>
  </si>
  <si>
    <t>38.287501432000056,37.22432106300005</t>
  </si>
  <si>
    <t>PF43M</t>
  </si>
  <si>
    <t>163</t>
  </si>
  <si>
    <t>3022/14 ARSA</t>
  </si>
  <si>
    <t>242572600</t>
  </si>
  <si>
    <t>38.28802504850006,37.22457957450007</t>
  </si>
  <si>
    <t>R6FJK</t>
  </si>
  <si>
    <t>183</t>
  </si>
  <si>
    <t>3022/17 KERPÄ°Ã‡ EV VE TARLA</t>
  </si>
  <si>
    <t>552909400</t>
  </si>
  <si>
    <t>38.288558335500056,37.22435350600006</t>
  </si>
  <si>
    <t>KB68V</t>
  </si>
  <si>
    <t>152</t>
  </si>
  <si>
    <t>3021/38 KERPÄ°Ã‡ EV VE ARSASI</t>
  </si>
  <si>
    <t>244766978</t>
  </si>
  <si>
    <t>38.287596287500065,37.225935081000074</t>
  </si>
  <si>
    <t>YJNVJ</t>
  </si>
  <si>
    <t>151</t>
  </si>
  <si>
    <t>3021/37 KERPÄ°Ã‡ EV VE ARSA</t>
  </si>
  <si>
    <t>251443396</t>
  </si>
  <si>
    <t>38.28748950200006,37.22595010450004</t>
  </si>
  <si>
    <t>DJAUY</t>
  </si>
  <si>
    <t>192</t>
  </si>
  <si>
    <t>3018/5 KARGÄ°R OKUL VE ARSASI</t>
  </si>
  <si>
    <t xml:space="preserve">Kağır (Yığma) Duvarlı Yapı - Kesme Taş </t>
  </si>
  <si>
    <t>241779602</t>
  </si>
  <si>
    <t>38.28906468650004,37.22638109950006</t>
  </si>
  <si>
    <t>2K3YP</t>
  </si>
  <si>
    <t>47</t>
  </si>
  <si>
    <t>3114/2 ARSA</t>
  </si>
  <si>
    <t>244427746</t>
  </si>
  <si>
    <t>38.285084916000045,37.22478449250005</t>
  </si>
  <si>
    <t>VEY2D</t>
  </si>
  <si>
    <t>54</t>
  </si>
  <si>
    <t>3045/21 TARLA</t>
  </si>
  <si>
    <t>254201536</t>
  </si>
  <si>
    <t>38.28510402450004,37.222945065500056</t>
  </si>
  <si>
    <t>4HCM8</t>
  </si>
  <si>
    <t>109</t>
  </si>
  <si>
    <t>3042/14 ARSA</t>
  </si>
  <si>
    <t>242337095</t>
  </si>
  <si>
    <t>38.286368217000046,37.22495089650005</t>
  </si>
  <si>
    <t>MFPMJ</t>
  </si>
  <si>
    <t>107</t>
  </si>
  <si>
    <t>3038/1 KERPÄ°Ã‡ EV VE ARSASI</t>
  </si>
  <si>
    <t>249779273</t>
  </si>
  <si>
    <t>38.28631933750003,37.22522146250006</t>
  </si>
  <si>
    <t>8Z6UB</t>
  </si>
  <si>
    <t>81</t>
  </si>
  <si>
    <t>3031/27 Arsa</t>
  </si>
  <si>
    <t>250026390</t>
  </si>
  <si>
    <t>38.28598653650005,37.22559375900008</t>
  </si>
  <si>
    <t>C8Z6M</t>
  </si>
  <si>
    <t>82</t>
  </si>
  <si>
    <t>3031/26 Arsa</t>
  </si>
  <si>
    <t>244227781</t>
  </si>
  <si>
    <t>38.28591195900006,37.225671273000074</t>
  </si>
  <si>
    <t>YYZ4N</t>
  </si>
  <si>
    <t>73</t>
  </si>
  <si>
    <t>3034/4 KERPÄ°Ã‡ EV</t>
  </si>
  <si>
    <t>245917265</t>
  </si>
  <si>
    <t>38.28573038750005,37.22578684100006</t>
  </si>
  <si>
    <t>4P2VJ</t>
  </si>
  <si>
    <t>42</t>
  </si>
  <si>
    <t>3034/19 KERPÄ°Ã‡ EV VE ARSASI</t>
  </si>
  <si>
    <t>251832259</t>
  </si>
  <si>
    <t>38.285097191000034,37.22634857850005</t>
  </si>
  <si>
    <t>VAKAA</t>
  </si>
  <si>
    <t>41</t>
  </si>
  <si>
    <t>3034/23 KERPÄ°Ã‡ EV VE ARSA</t>
  </si>
  <si>
    <t>245113121</t>
  </si>
  <si>
    <t>38.28506553750006,37.22671556550006</t>
  </si>
  <si>
    <t>DY7BN</t>
  </si>
  <si>
    <t>3027/27 KerpiÃ§ Ev Ve Arsa</t>
  </si>
  <si>
    <t>242678845</t>
  </si>
  <si>
    <t>38.28545496750007,37.22700608300005</t>
  </si>
  <si>
    <t>B7HB3</t>
  </si>
  <si>
    <t>3029/9 KERPÄ°Ã‡ EV VE ARSA</t>
  </si>
  <si>
    <t>242996585</t>
  </si>
  <si>
    <t>38.28589961600005,37.22670832150004</t>
  </si>
  <si>
    <t>62E27</t>
  </si>
  <si>
    <t>99</t>
  </si>
  <si>
    <t>3029/5 KERPÄ°Ã‡ EV VE ARSA</t>
  </si>
  <si>
    <t>240964577</t>
  </si>
  <si>
    <t>38.28618289350007,37.226604117500045</t>
  </si>
  <si>
    <t>BBDNG</t>
  </si>
  <si>
    <t>90</t>
  </si>
  <si>
    <t>3032/3 KERPÄ°Ã‡ EV</t>
  </si>
  <si>
    <t>597596642</t>
  </si>
  <si>
    <t>38.28604439150004,37.22629212800007</t>
  </si>
  <si>
    <t>2JJKD</t>
  </si>
  <si>
    <t>102</t>
  </si>
  <si>
    <t>3031/16 KerpiÃ§ Ev</t>
  </si>
  <si>
    <t>258149202</t>
  </si>
  <si>
    <t>38.286357287000044,37.22625657400005</t>
  </si>
  <si>
    <t>CCNMA</t>
  </si>
  <si>
    <t>3035/17 KERPÄ°Ã‡ EV VE ARSASI</t>
  </si>
  <si>
    <t>244544862</t>
  </si>
  <si>
    <t>38.284030845000046,37.22559000900003</t>
  </si>
  <si>
    <t>VDDRG</t>
  </si>
  <si>
    <t>33</t>
  </si>
  <si>
    <t>3040/4 KERPÄ°Ã‡ EV</t>
  </si>
  <si>
    <t>559849625</t>
  </si>
  <si>
    <t>38.28483146000005,37.225126115500046</t>
  </si>
  <si>
    <t>UMPBR</t>
  </si>
  <si>
    <t>3040/5 KERPÄ°Ã‡ EV VE AVLUSU</t>
  </si>
  <si>
    <t>255179772</t>
  </si>
  <si>
    <t>38.28465764500004,37.22514445100006</t>
  </si>
  <si>
    <t>CKCNG</t>
  </si>
  <si>
    <t>26</t>
  </si>
  <si>
    <t>3114/10 KERPÄ°Ã‡ EV VE ARSA</t>
  </si>
  <si>
    <t>245093810</t>
  </si>
  <si>
    <t>38.284429537500046,37.22480086850004</t>
  </si>
  <si>
    <t>37BGU</t>
  </si>
  <si>
    <t>16</t>
  </si>
  <si>
    <t>3114/14 TARLA</t>
  </si>
  <si>
    <t>476052253</t>
  </si>
  <si>
    <t>38.28388988300006,37.22401312550005</t>
  </si>
  <si>
    <t>MBDC6</t>
  </si>
  <si>
    <t>243932522</t>
  </si>
  <si>
    <t>38.284144740000045,37.22361272450007</t>
  </si>
  <si>
    <t>T6KGM</t>
  </si>
  <si>
    <t>3114/9 ARSA</t>
  </si>
  <si>
    <t>243008257</t>
  </si>
  <si>
    <t>38.28452968350004,37.224238573000065</t>
  </si>
  <si>
    <t>8YDJP</t>
  </si>
  <si>
    <t>50</t>
  </si>
  <si>
    <t>3114/4 KERPÄ°Ã‡ EV</t>
  </si>
  <si>
    <t>549376036</t>
  </si>
  <si>
    <t>38.285033737500044,37.224570483000036</t>
  </si>
  <si>
    <t>EKTH3</t>
  </si>
  <si>
    <t>Küçükyapalak</t>
  </si>
  <si>
    <t>48A</t>
  </si>
  <si>
    <t>38.28525354949527,37.22487420597379</t>
  </si>
  <si>
    <t>FCJAR</t>
  </si>
  <si>
    <t xml:space="preserve">KÜMEEVLER </t>
  </si>
  <si>
    <t>4A</t>
  </si>
  <si>
    <t>3115/7 TARLA</t>
  </si>
  <si>
    <t>38.27989768358161,37.22568641414566</t>
  </si>
  <si>
    <t>8J7RF</t>
  </si>
  <si>
    <t>SÖĞÜTLÜ</t>
  </si>
  <si>
    <t>İKİNCİ</t>
  </si>
  <si>
    <t>2585/6 TARLA</t>
  </si>
  <si>
    <t>158421321</t>
  </si>
  <si>
    <t>38.224172451015576,37.29578489093781</t>
  </si>
  <si>
    <t>DU22P</t>
  </si>
  <si>
    <t>KIRAÇ (SÖĞÜTLÜ)</t>
  </si>
  <si>
    <t>2570/1 KERPİÇ EV</t>
  </si>
  <si>
    <t>351858519</t>
  </si>
  <si>
    <t>38.23035370300005,37.29702588400005</t>
  </si>
  <si>
    <t>823FU</t>
  </si>
  <si>
    <t>11</t>
  </si>
  <si>
    <t>2585/11 TARLA</t>
  </si>
  <si>
    <t>636148074</t>
  </si>
  <si>
    <t>38.22090754238897,37.296496289281095</t>
  </si>
  <si>
    <t>8GDBH</t>
  </si>
  <si>
    <t>SELÇUK</t>
  </si>
  <si>
    <t>13</t>
  </si>
  <si>
    <t>156042673</t>
  </si>
  <si>
    <t>38.23468690380285,37.2901858319256</t>
  </si>
  <si>
    <t>8RNH6</t>
  </si>
  <si>
    <t>AHMET HOCA</t>
  </si>
  <si>
    <t>2562/9 KERPİÇ EV VE BAHÇESİ</t>
  </si>
  <si>
    <t>144732153</t>
  </si>
  <si>
    <t>38.23438676618561,37.29173317625113</t>
  </si>
  <si>
    <t>HZCJR</t>
  </si>
  <si>
    <t>.</t>
  </si>
  <si>
    <t>2586/38 TARLA</t>
  </si>
  <si>
    <t xml:space="preserve">Samanlık </t>
  </si>
  <si>
    <t>38.220661707013576,37.2843351460702</t>
  </si>
  <si>
    <t>HRMHM</t>
  </si>
  <si>
    <t>Mehmet akif</t>
  </si>
  <si>
    <t>2565/22 KERPİÇ EV VE TARLA</t>
  </si>
  <si>
    <t>38.23248277741895,37.29235059709736</t>
  </si>
  <si>
    <t>DV7CC</t>
  </si>
  <si>
    <t>MEHMET AKİF</t>
  </si>
  <si>
    <t>158437723</t>
  </si>
  <si>
    <t>38.23264327662825,37.292337860412765</t>
  </si>
  <si>
    <t>GP72E</t>
  </si>
  <si>
    <t>YALINTAŞ</t>
  </si>
  <si>
    <t>53</t>
  </si>
  <si>
    <t>247755226</t>
  </si>
  <si>
    <t>38.364884025264516,37.42081887551788</t>
  </si>
  <si>
    <t>PUKT2</t>
  </si>
  <si>
    <t>52</t>
  </si>
  <si>
    <t>129/1 KARGİR EV VE ARSASI</t>
  </si>
  <si>
    <t>253211247</t>
  </si>
  <si>
    <t>38.36487843577109,37.42050675136346</t>
  </si>
  <si>
    <t>J2K84</t>
  </si>
  <si>
    <t>131/4 KERPİÇ EV EV ARSASI</t>
  </si>
  <si>
    <t>570516690</t>
  </si>
  <si>
    <t>38.365224833449844,37.42034313351776</t>
  </si>
  <si>
    <t>6GJYD</t>
  </si>
  <si>
    <t>49</t>
  </si>
  <si>
    <t>132/3 KERPİÇ EV AHIR VE ARSASI</t>
  </si>
  <si>
    <t>241287135</t>
  </si>
  <si>
    <t>38.36497256613124,37.42022418534767</t>
  </si>
  <si>
    <t>3CFJP</t>
  </si>
  <si>
    <t>133/6 KERPİÇ EV AHIR VE ARSASI</t>
  </si>
  <si>
    <t>255138935</t>
  </si>
  <si>
    <t>38.364814455731306,37.41982316463637</t>
  </si>
  <si>
    <t>BC6YT</t>
  </si>
  <si>
    <t>135/2 KERPİÇ EV VE ARSASI</t>
  </si>
  <si>
    <t>242961308</t>
  </si>
  <si>
    <t>38.364843554365066,37.41930369829703</t>
  </si>
  <si>
    <t>P3JGJ</t>
  </si>
  <si>
    <t>137/5 KARGİR EV VE ARSASI</t>
  </si>
  <si>
    <t>248568917</t>
  </si>
  <si>
    <t>38.36515305957356,37.419462049799854</t>
  </si>
  <si>
    <t>RVGVC</t>
  </si>
  <si>
    <t>137/1 KERPİÇ EV AHIR VE ARSASI</t>
  </si>
  <si>
    <t>627420185</t>
  </si>
  <si>
    <t>38.365307440634815,37.41962824119199</t>
  </si>
  <si>
    <t>J3FDH</t>
  </si>
  <si>
    <t>138/23 KERPİÇ EV VE ARSASI</t>
  </si>
  <si>
    <t>253167290</t>
  </si>
  <si>
    <t>38.36574910834777,37.419749336443246</t>
  </si>
  <si>
    <t>HVKPE</t>
  </si>
  <si>
    <t>45</t>
  </si>
  <si>
    <t>131/2 KERPİÇ EV AHIR VE ARSASI</t>
  </si>
  <si>
    <t>244416343</t>
  </si>
  <si>
    <t>38.36538046728657,37.42018622268409</t>
  </si>
  <si>
    <t>PYBPC</t>
  </si>
  <si>
    <t>40</t>
  </si>
  <si>
    <t>138/11 KERPİÇ EV VE ARSASI</t>
  </si>
  <si>
    <t>244606067</t>
  </si>
  <si>
    <t>38.36587138522617,37.42020793567428</t>
  </si>
  <si>
    <t>4ZDEC</t>
  </si>
  <si>
    <t>103/234 KARGİR EV VE ARSASI</t>
  </si>
  <si>
    <t>254116825</t>
  </si>
  <si>
    <t>38.3666924940306,37.41916723575632</t>
  </si>
  <si>
    <t>R7PZZ</t>
  </si>
  <si>
    <t>103/236 KARGİR EV VE ARSASI</t>
  </si>
  <si>
    <t>252119763</t>
  </si>
  <si>
    <t>38.36673977711982,37.4184096375742</t>
  </si>
  <si>
    <t>BKM7U</t>
  </si>
  <si>
    <t>128/30 KARGİR EV AHIR VE ARSASI</t>
  </si>
  <si>
    <t>252037114</t>
  </si>
  <si>
    <t>38.36635185361422,37.41820062136293</t>
  </si>
  <si>
    <t>B42JD</t>
  </si>
  <si>
    <t>128/41 KERPİÇ EV VE ARSASI</t>
  </si>
  <si>
    <t>241844265</t>
  </si>
  <si>
    <t>38.36537781603657,37.41906771281373</t>
  </si>
  <si>
    <t>TJG46</t>
  </si>
  <si>
    <t>74</t>
  </si>
  <si>
    <t>103/224 KERPİÇ EV VE ARSASI</t>
  </si>
  <si>
    <t>249584954</t>
  </si>
  <si>
    <t>38.366399900390576,37.42092412404162</t>
  </si>
  <si>
    <t>M2MGH</t>
  </si>
  <si>
    <t>75</t>
  </si>
  <si>
    <t>103/216 KARGİR EV VE ARSASI</t>
  </si>
  <si>
    <t>254924756</t>
  </si>
  <si>
    <t>38.36718616029724,37.420769363505364</t>
  </si>
  <si>
    <t>DNJYP</t>
  </si>
  <si>
    <t>103/207 KERPİÇ EV VE ARSASI</t>
  </si>
  <si>
    <t>243090750</t>
  </si>
  <si>
    <t>38.366337314540374,37.42161804993276</t>
  </si>
  <si>
    <t>YDVEZ</t>
  </si>
  <si>
    <t xml:space="preserve">Kocapinar </t>
  </si>
  <si>
    <t>000</t>
  </si>
  <si>
    <t>110/72 ARSA</t>
  </si>
  <si>
    <t xml:space="preserve">Kağır (Yığma) Duvarlı Yapı - Moloz Taş (Köşeli) </t>
  </si>
  <si>
    <t>38.37490609965288,37.468613471649185</t>
  </si>
  <si>
    <t>MTGRD</t>
  </si>
  <si>
    <t>KOCAPINAR</t>
  </si>
  <si>
    <t>110/67 KERPİÇ EV VE ARSASI</t>
  </si>
  <si>
    <t>253313522</t>
  </si>
  <si>
    <t>38.37470668608633,37.46801347531981</t>
  </si>
  <si>
    <t>U822P</t>
  </si>
  <si>
    <t>76/1</t>
  </si>
  <si>
    <t>103/210 KARGİR EV VE ARSASI</t>
  </si>
  <si>
    <t>38.367165702624334,37.421028086910546</t>
  </si>
  <si>
    <t>YKUK7</t>
  </si>
  <si>
    <t>AKSAKAL</t>
  </si>
  <si>
    <t>32</t>
  </si>
  <si>
    <t>104/35 ARSA</t>
  </si>
  <si>
    <t>249053141</t>
  </si>
  <si>
    <t>38.32013552690724,37.41764027688238</t>
  </si>
  <si>
    <t>3TNHM</t>
  </si>
  <si>
    <t>104/34 EV VE ARSA</t>
  </si>
  <si>
    <t>254659618</t>
  </si>
  <si>
    <t>38.31989502828053,37.41741072968838</t>
  </si>
  <si>
    <t>AR6YU</t>
  </si>
  <si>
    <t>105/35 2 KAT KERPÄ°Ã‡ EV TANDIRLIK GARAJ VE ARSA</t>
  </si>
  <si>
    <t>248885451</t>
  </si>
  <si>
    <t>38.32116904084201,37.41914960991002</t>
  </si>
  <si>
    <t>J4HNT</t>
  </si>
  <si>
    <t>43</t>
  </si>
  <si>
    <t>108/27 EV VE ARSASI</t>
  </si>
  <si>
    <t>251223293</t>
  </si>
  <si>
    <t>38.32050564944298,37.41960062996095</t>
  </si>
  <si>
    <t>UR32V</t>
  </si>
  <si>
    <t>TÜRKÖREN</t>
  </si>
  <si>
    <t>175</t>
  </si>
  <si>
    <t>102/65 YÄ±ÄŸma AhÄ±r Ve Tarla</t>
  </si>
  <si>
    <t>259202265</t>
  </si>
  <si>
    <t>38.27020693184062,37.38045499531178</t>
  </si>
  <si>
    <t>JVJFR</t>
  </si>
  <si>
    <t>171</t>
  </si>
  <si>
    <t>129/1 KerpiÃ§ Ev</t>
  </si>
  <si>
    <t>674831185</t>
  </si>
  <si>
    <t>38.27091171038967,37.37575351804592</t>
  </si>
  <si>
    <t>EC4NU</t>
  </si>
  <si>
    <t>108</t>
  </si>
  <si>
    <t>133/3 KerpiÃ§ Ev</t>
  </si>
  <si>
    <t>259251155</t>
  </si>
  <si>
    <t>38.27159374640303,37.375767311589954</t>
  </si>
  <si>
    <t>JGKDZ</t>
  </si>
  <si>
    <t>133/2 KerpiÃ§ Ev</t>
  </si>
  <si>
    <t>255149106</t>
  </si>
  <si>
    <t>38.27167059006692,37.375646637950084</t>
  </si>
  <si>
    <t>CT8H2</t>
  </si>
  <si>
    <t>166</t>
  </si>
  <si>
    <t>127/1 KerpiÃ§ Ev</t>
  </si>
  <si>
    <t>245331913</t>
  </si>
  <si>
    <t>38.27113110743616,37.37514638808925</t>
  </si>
  <si>
    <t>YRZHU</t>
  </si>
  <si>
    <t>124/1 KerpiÃ§ Ev</t>
  </si>
  <si>
    <t>254123409</t>
  </si>
  <si>
    <t>38.27160147700144,37.37507905144716</t>
  </si>
  <si>
    <t>AMBD4</t>
  </si>
  <si>
    <t>120</t>
  </si>
  <si>
    <t>152/2 KerpiÃ§ Ev</t>
  </si>
  <si>
    <t>727542615</t>
  </si>
  <si>
    <t>38.272131080757745,37.37464869635989</t>
  </si>
  <si>
    <t>NKV4J</t>
  </si>
  <si>
    <t>124</t>
  </si>
  <si>
    <t>135/1 KerpiÃ§ Ev</t>
  </si>
  <si>
    <t>254103112</t>
  </si>
  <si>
    <t>38.27196349887124,37.37514773871246</t>
  </si>
  <si>
    <t>A2TUH</t>
  </si>
  <si>
    <t>118</t>
  </si>
  <si>
    <t>152/6 KerpiÃ§ Ev</t>
  </si>
  <si>
    <t>240906008</t>
  </si>
  <si>
    <t>38.2719800389397,37.37479097043436</t>
  </si>
  <si>
    <t>N62VJ</t>
  </si>
  <si>
    <t>119</t>
  </si>
  <si>
    <t>152/7 KerpiÃ§ Ev</t>
  </si>
  <si>
    <t>244324505</t>
  </si>
  <si>
    <t>38.27199899883946,37.37469527337275</t>
  </si>
  <si>
    <t>P43EC</t>
  </si>
  <si>
    <t>154</t>
  </si>
  <si>
    <t>154/1 KerpiÃ§ Ev</t>
  </si>
  <si>
    <t>259173151</t>
  </si>
  <si>
    <t>38.272071264061886,37.374449534604494</t>
  </si>
  <si>
    <t>ZNV6E</t>
  </si>
  <si>
    <t>161</t>
  </si>
  <si>
    <t>121/1 KerpiÃ§ Ev</t>
  </si>
  <si>
    <t>256137670</t>
  </si>
  <si>
    <t>38.2716483677351,37.374595151495726</t>
  </si>
  <si>
    <t>N2ACJ</t>
  </si>
  <si>
    <t>160</t>
  </si>
  <si>
    <t>120/1 KerpiÃ§ Ev</t>
  </si>
  <si>
    <t>240950329</t>
  </si>
  <si>
    <t>38.271582356698346,37.374437275646045</t>
  </si>
  <si>
    <t>UM6GK</t>
  </si>
  <si>
    <t>158</t>
  </si>
  <si>
    <t>243800174</t>
  </si>
  <si>
    <t>38.27173193567448,37.374282479926066</t>
  </si>
  <si>
    <t>4ZGPM</t>
  </si>
  <si>
    <t>182</t>
  </si>
  <si>
    <t>102/33 Tarla</t>
  </si>
  <si>
    <t>254681026</t>
  </si>
  <si>
    <t>38.27048588391578,37.37431096462993</t>
  </si>
  <si>
    <t>A67YA</t>
  </si>
  <si>
    <t>181</t>
  </si>
  <si>
    <t>102/36 Tarla</t>
  </si>
  <si>
    <t>255616112</t>
  </si>
  <si>
    <t>38.27056266208221,37.37480135438662</t>
  </si>
  <si>
    <t>4YBB4</t>
  </si>
  <si>
    <t>180</t>
  </si>
  <si>
    <t>257025114</t>
  </si>
  <si>
    <t>38.27063064217191,37.37492269557356</t>
  </si>
  <si>
    <t>FJBUE</t>
  </si>
  <si>
    <t>179</t>
  </si>
  <si>
    <t>255523441</t>
  </si>
  <si>
    <t>38.27092075490491,37.37439447321309</t>
  </si>
  <si>
    <t>Z8Y3T</t>
  </si>
  <si>
    <t>116/1 Cami</t>
  </si>
  <si>
    <t>243895109</t>
  </si>
  <si>
    <t>38.27160944609041,37.37354744865233</t>
  </si>
  <si>
    <t>K3KVR</t>
  </si>
  <si>
    <t>186</t>
  </si>
  <si>
    <t>102/31 BahÃ§e</t>
  </si>
  <si>
    <t>243807799</t>
  </si>
  <si>
    <t>38.269992938296,37.37345095784413</t>
  </si>
  <si>
    <t>8HBAD</t>
  </si>
  <si>
    <t>148/1 Kerpiç Ev</t>
  </si>
  <si>
    <t>253931091</t>
  </si>
  <si>
    <t>38.273330266329616,37.37560583056454</t>
  </si>
  <si>
    <t>KDMGP</t>
  </si>
  <si>
    <t>157/20 Kerpiç Ev Ve Avlu</t>
  </si>
  <si>
    <t>612609420</t>
  </si>
  <si>
    <t>38.272904230894596,37.37503754130398</t>
  </si>
  <si>
    <t>CPNRR</t>
  </si>
  <si>
    <t>157/21 Kerpiç Ev</t>
  </si>
  <si>
    <t>604545830</t>
  </si>
  <si>
    <t>38.27280374927071,37.37492990131419</t>
  </si>
  <si>
    <t>8RGGH</t>
  </si>
  <si>
    <t>157/22 Kerpiç Ev</t>
  </si>
  <si>
    <t>240063198</t>
  </si>
  <si>
    <t>38.27281815159544,37.37473351186057</t>
  </si>
  <si>
    <t>ZZNFP</t>
  </si>
  <si>
    <t>157/23 Kerpiç Ev Ve Avlu</t>
  </si>
  <si>
    <t>257721217</t>
  </si>
  <si>
    <t>38.272861212225436,37.37459896771316</t>
  </si>
  <si>
    <t>AUMMG</t>
  </si>
  <si>
    <t>30</t>
  </si>
  <si>
    <t>157/25 Kerpiç Ev Ve Avlu</t>
  </si>
  <si>
    <t>254003734</t>
  </si>
  <si>
    <t>38.27290313089779,37.37423499341369</t>
  </si>
  <si>
    <t>4UNY6</t>
  </si>
  <si>
    <t>145</t>
  </si>
  <si>
    <t>158/2 Kerpiç Ev</t>
  </si>
  <si>
    <t>643960529</t>
  </si>
  <si>
    <t>38.272528353521274,37.37418353936734</t>
  </si>
  <si>
    <t>KVTUM</t>
  </si>
  <si>
    <t>147</t>
  </si>
  <si>
    <t>156/1 Kerpiç Ev</t>
  </si>
  <si>
    <t>244492815</t>
  </si>
  <si>
    <t>38.27231869068214,37.37436091290897</t>
  </si>
  <si>
    <t>73NGF</t>
  </si>
  <si>
    <t>150</t>
  </si>
  <si>
    <t>159/5 Kerpiç Ev</t>
  </si>
  <si>
    <t>256371519</t>
  </si>
  <si>
    <t>38.271897776208476,37.37378566964216</t>
  </si>
  <si>
    <t>3P2AY</t>
  </si>
  <si>
    <t>137</t>
  </si>
  <si>
    <t>151/8 Kerpiç Ev Ve Avlu</t>
  </si>
  <si>
    <t>726664493</t>
  </si>
  <si>
    <t>38.272457751050965,37.37506433221379</t>
  </si>
  <si>
    <t>2628Y</t>
  </si>
  <si>
    <t>142</t>
  </si>
  <si>
    <t>151/1 Kerpiç Ev</t>
  </si>
  <si>
    <t>244261681</t>
  </si>
  <si>
    <t>38.27259270080027,37.374406497164784</t>
  </si>
  <si>
    <t>JMT7Z</t>
  </si>
  <si>
    <t>151/11 Kerpiç Ev</t>
  </si>
  <si>
    <t>244478046</t>
  </si>
  <si>
    <t>38.27248909336706,37.37540188080791</t>
  </si>
  <si>
    <t>6KCAB</t>
  </si>
  <si>
    <t>59</t>
  </si>
  <si>
    <t>157/13 Kerpiç Ev</t>
  </si>
  <si>
    <t>259701019</t>
  </si>
  <si>
    <t>38.27284392148282,37.376102771466336</t>
  </si>
  <si>
    <t>TV3TR</t>
  </si>
  <si>
    <t>61</t>
  </si>
  <si>
    <t>157/11 Tarla</t>
  </si>
  <si>
    <t>240800417</t>
  </si>
  <si>
    <t>38.27295210055158,37.37659102848359</t>
  </si>
  <si>
    <t>J6D3N</t>
  </si>
  <si>
    <t>129</t>
  </si>
  <si>
    <t>137/1 Kerpiç Ev</t>
  </si>
  <si>
    <t>243291762</t>
  </si>
  <si>
    <t>38.272388908774374,37.37554214020956</t>
  </si>
  <si>
    <t>HYEKR</t>
  </si>
  <si>
    <t>131</t>
  </si>
  <si>
    <t>138/1 Kerpiç Ev</t>
  </si>
  <si>
    <t>258272384</t>
  </si>
  <si>
    <t>38.272451676752446,37.37582209140811</t>
  </si>
  <si>
    <t>JZDMF</t>
  </si>
  <si>
    <t>102/66 Yığma Ahır Ve Tarla</t>
  </si>
  <si>
    <t>244313490</t>
  </si>
  <si>
    <t>38.272018658272664,37.376539681003926</t>
  </si>
  <si>
    <t>3JNAK</t>
  </si>
  <si>
    <t>128</t>
  </si>
  <si>
    <t>245791561</t>
  </si>
  <si>
    <t>38.27211453519696,37.37599839129103</t>
  </si>
  <si>
    <t>RCJ73</t>
  </si>
  <si>
    <t>105</t>
  </si>
  <si>
    <t>132/1 Kerpiç Ev</t>
  </si>
  <si>
    <t>257392233</t>
  </si>
  <si>
    <t>38.27162407331821,37.376133357728165</t>
  </si>
  <si>
    <t>6J4U6</t>
  </si>
  <si>
    <t>111</t>
  </si>
  <si>
    <t>133/1 Kerpiç Ev</t>
  </si>
  <si>
    <t>244447454</t>
  </si>
  <si>
    <t>38.27176780566802,37.37573810833199</t>
  </si>
  <si>
    <t>BR4UR</t>
  </si>
  <si>
    <t>101/63 Kerpiç Ev Ve Bahçe</t>
  </si>
  <si>
    <t>757328448</t>
  </si>
  <si>
    <t>38.27263591182903,37.371205136537405</t>
  </si>
  <si>
    <t>C6BU6</t>
  </si>
  <si>
    <t>101/68 Kerpiç Ev Ve Arsa</t>
  </si>
  <si>
    <t>242909844</t>
  </si>
  <si>
    <t>38.27457779226388,37.37291987393918</t>
  </si>
  <si>
    <t>KAM8E</t>
  </si>
  <si>
    <t>243685880</t>
  </si>
  <si>
    <t>38.27459949607787,37.372780485713406</t>
  </si>
  <si>
    <t>TDTAA</t>
  </si>
  <si>
    <t>101/67 Kerpiç Ev Ve Bahçe</t>
  </si>
  <si>
    <t>258138247</t>
  </si>
  <si>
    <t>38.27450545631018,37.37258580571465</t>
  </si>
  <si>
    <t>NZ3MK</t>
  </si>
  <si>
    <t>101/66 Kerpiç Ev Ve Bahçe</t>
  </si>
  <si>
    <t>243746807</t>
  </si>
  <si>
    <t>38.27460031252082,37.37197136143243</t>
  </si>
  <si>
    <t>THCHY</t>
  </si>
  <si>
    <t>101/110 Mera</t>
  </si>
  <si>
    <t>537329567</t>
  </si>
  <si>
    <t>38.27687727618856,37.37322562384648</t>
  </si>
  <si>
    <t>EVJAZ</t>
  </si>
  <si>
    <t>130</t>
  </si>
  <si>
    <t>137/2 Kerpiç Ev</t>
  </si>
  <si>
    <t>243583887</t>
  </si>
  <si>
    <t>38.272373796649205,37.375699436801504</t>
  </si>
  <si>
    <t>RJ2JY</t>
  </si>
  <si>
    <t>Kumeevleri</t>
  </si>
  <si>
    <t>100</t>
  </si>
  <si>
    <t>102/67 2adet Taş Ahır,Ev,Tarla</t>
  </si>
  <si>
    <t>38.271927511772084,37.378567158858104</t>
  </si>
  <si>
    <t>7EEE8</t>
  </si>
  <si>
    <t>168</t>
  </si>
  <si>
    <t>130/2 Arsa</t>
  </si>
  <si>
    <t>38.27133285801052,37.37581769580948</t>
  </si>
  <si>
    <t>MBM8G</t>
  </si>
  <si>
    <t>İKİZPINAR</t>
  </si>
  <si>
    <t>TEPELER</t>
  </si>
  <si>
    <t>104/7 KERPÄ°Ã‡ EV AHIRVE ARSA</t>
  </si>
  <si>
    <t xml:space="preserve">Tespit Edilemedi </t>
  </si>
  <si>
    <t>257992016</t>
  </si>
  <si>
    <t>38.281988254420355,37.463969120106135</t>
  </si>
  <si>
    <t>MB3MT</t>
  </si>
  <si>
    <t>110/1 KERPÄ°Ã‡ EV VE ARSA</t>
  </si>
  <si>
    <t>258166990</t>
  </si>
  <si>
    <t>38.280780932511135,37.464426118483274</t>
  </si>
  <si>
    <t>HAFDV</t>
  </si>
  <si>
    <t>109/4 2KAT KERPÄ°Ã‡ EV VE ARSA</t>
  </si>
  <si>
    <t>254974207</t>
  </si>
  <si>
    <t>38.2809257711111,37.46512946882331</t>
  </si>
  <si>
    <t>RNUCN</t>
  </si>
  <si>
    <t>108/16 KERPÄ°Ã‡ EV AHIR VE ARSA</t>
  </si>
  <si>
    <t>249872276</t>
  </si>
  <si>
    <t>38.28091828670751,37.46568789654226</t>
  </si>
  <si>
    <t>KFAED</t>
  </si>
  <si>
    <t>108/10 KERPÄ°Ã‡ EV VE ARSA</t>
  </si>
  <si>
    <t>253695951</t>
  </si>
  <si>
    <t>38.28108590044965,37.4656667319872</t>
  </si>
  <si>
    <t>KF7DR</t>
  </si>
  <si>
    <t>108/15 KERPÄ°Ã‡ EV AHIR VE ARSA</t>
  </si>
  <si>
    <t>242621332</t>
  </si>
  <si>
    <t>38.280851904398574,37.46607236285842</t>
  </si>
  <si>
    <t>D83DC</t>
  </si>
  <si>
    <t>111/12 TAÅž EV AHIR VE ARSA</t>
  </si>
  <si>
    <t>245791678</t>
  </si>
  <si>
    <t>38.281151617891936,37.46745301955593</t>
  </si>
  <si>
    <t>3V7E4</t>
  </si>
  <si>
    <t>111/13 TAÅž EV AHIR VE ARSA</t>
  </si>
  <si>
    <t>240774463</t>
  </si>
  <si>
    <t>38.28113576357198,37.46761038089502</t>
  </si>
  <si>
    <t>AURRD</t>
  </si>
  <si>
    <t>241094481</t>
  </si>
  <si>
    <t>38.28121633366182,37.46787648322221</t>
  </si>
  <si>
    <t>NT36G</t>
  </si>
  <si>
    <t>117/45 KERPÄ°Ã‡ EV AHIR ARSA</t>
  </si>
  <si>
    <t>258962182</t>
  </si>
  <si>
    <t>38.27168944247055,37.44268734718764</t>
  </si>
  <si>
    <t>K7GDE</t>
  </si>
  <si>
    <t>56</t>
  </si>
  <si>
    <t>120/20 KERPÄ°Ã‡ EV VE ARSA</t>
  </si>
  <si>
    <t>243101771</t>
  </si>
  <si>
    <t>38.27182056620165,37.443875246296614</t>
  </si>
  <si>
    <t>M8UZZ</t>
  </si>
  <si>
    <t>115/17 KERPÄ°Ã‡ EV AHIR VE ARSA</t>
  </si>
  <si>
    <t>246205256</t>
  </si>
  <si>
    <t>38.272830612247915,37.44405795119746</t>
  </si>
  <si>
    <t>A7HPJ</t>
  </si>
  <si>
    <t>22222</t>
  </si>
  <si>
    <t>2222</t>
  </si>
  <si>
    <t>120/62 Kerpiç ev Garaj ve Arsa</t>
  </si>
  <si>
    <t>38.27199232430388,37.44367741556336</t>
  </si>
  <si>
    <t>86U86</t>
  </si>
  <si>
    <t>0000</t>
  </si>
  <si>
    <t>38.27199309765933,37.44357505997609</t>
  </si>
  <si>
    <t>UFCZC</t>
  </si>
  <si>
    <t>TOPRAKHİSAR</t>
  </si>
  <si>
    <t>118/7 1KATLI YIĞMA BİNA VE ARSA</t>
  </si>
  <si>
    <t>486594674</t>
  </si>
  <si>
    <t>38.298532790909064,37.558245971374745</t>
  </si>
  <si>
    <t>VERF4</t>
  </si>
  <si>
    <t>120/1 ARSA</t>
  </si>
  <si>
    <t>243614427</t>
  </si>
  <si>
    <t>38.29888794709477,37.55856061682388</t>
  </si>
  <si>
    <t>TM8C8</t>
  </si>
  <si>
    <t>48</t>
  </si>
  <si>
    <t>109/47 BİRKATLI KERPİÇ EV VE ARSA</t>
  </si>
  <si>
    <t>244287827</t>
  </si>
  <si>
    <t>38.29959569105911,37.55845684294215</t>
  </si>
  <si>
    <t>C4Z6V</t>
  </si>
  <si>
    <t>115/27 TEK KATLI BETON BİNA VE ARSA</t>
  </si>
  <si>
    <t>245179452</t>
  </si>
  <si>
    <t>38.299662741583155,37.55797450927903</t>
  </si>
  <si>
    <t>4RCJG</t>
  </si>
  <si>
    <t>113/3 TEK KATLI TAŞEV VE ARSA</t>
  </si>
  <si>
    <t>256470287</t>
  </si>
  <si>
    <t>38.2979579264038,37.5581784923328</t>
  </si>
  <si>
    <t>F62VD</t>
  </si>
  <si>
    <t>110/32 TEKKATLI BETON BİNA VE ARSA</t>
  </si>
  <si>
    <t>246422737</t>
  </si>
  <si>
    <t>38.29773132846822,37.55778256947655</t>
  </si>
  <si>
    <t>AY784</t>
  </si>
  <si>
    <t>29/2</t>
  </si>
  <si>
    <t>112/2 İKİKATLI KARGİR BİNA VE ARSA</t>
  </si>
  <si>
    <t>38.29822861576898,37.55752505070511</t>
  </si>
  <si>
    <t>RJN2H</t>
  </si>
  <si>
    <t>48/1</t>
  </si>
  <si>
    <t>38.29957679949394,37.558547046952896</t>
  </si>
  <si>
    <t>7TNVM</t>
  </si>
  <si>
    <t>1111</t>
  </si>
  <si>
    <t>38.29891623884167,37.558616551895625</t>
  </si>
  <si>
    <t>BEKFB</t>
  </si>
  <si>
    <t>YOĞUNSÖĞÜT</t>
  </si>
  <si>
    <t>135/4 TAŞ EV VE BAHÇE</t>
  </si>
  <si>
    <t>246862932</t>
  </si>
  <si>
    <t>38.31905968568362,37.53110460109086</t>
  </si>
  <si>
    <t>C3KP6</t>
  </si>
  <si>
    <t>119/1 TAŞ EV VE ARSA</t>
  </si>
  <si>
    <t>540229325</t>
  </si>
  <si>
    <t>38.32013562073742,37.532163506599474</t>
  </si>
  <si>
    <t>RDY7G</t>
  </si>
  <si>
    <t>119/11 TAŞ EV VE ARSA</t>
  </si>
  <si>
    <t>244790531</t>
  </si>
  <si>
    <t>38.32010558660556,37.532546755997295</t>
  </si>
  <si>
    <t>NT88M</t>
  </si>
  <si>
    <t>88</t>
  </si>
  <si>
    <t>139/12 TAŞ EV VE ARSA</t>
  </si>
  <si>
    <t>244355251</t>
  </si>
  <si>
    <t>38.34838425234588,37.53731806852393</t>
  </si>
  <si>
    <t>2K2M7</t>
  </si>
  <si>
    <t>139/2 TAŞ EV VE ARSA</t>
  </si>
  <si>
    <t>246057830</t>
  </si>
  <si>
    <t>38.34911449192066,37.53645278823186</t>
  </si>
  <si>
    <t>H67TP</t>
  </si>
  <si>
    <t>126/2 TAŞ EV VE ARSA</t>
  </si>
  <si>
    <t>691521868</t>
  </si>
  <si>
    <t>38.31887340706096,37.53218001306027</t>
  </si>
  <si>
    <t>R4B7B</t>
  </si>
  <si>
    <t>Yoğun sogut</t>
  </si>
  <si>
    <t>94a</t>
  </si>
  <si>
    <t>139/6 TAŞ EV VE ARSA</t>
  </si>
  <si>
    <t>38.348963852753556,37.53697597993629</t>
  </si>
  <si>
    <t>CUV6Z</t>
  </si>
  <si>
    <t>GÜNDERE</t>
  </si>
  <si>
    <t>3140/2 KERPÄ°Ã‡ EV VE AVLUSU</t>
  </si>
  <si>
    <t>231424797</t>
  </si>
  <si>
    <t>38.26720760151544,37.357780334436725</t>
  </si>
  <si>
    <t>HK42P</t>
  </si>
  <si>
    <t>0/457 TARLA</t>
  </si>
  <si>
    <t>221143613</t>
  </si>
  <si>
    <t>38.27258396755427,37.355166688681706</t>
  </si>
  <si>
    <t>VD27A</t>
  </si>
  <si>
    <t>3124/3 KERPÄ°Ã‡ EV VE AVLUSU</t>
  </si>
  <si>
    <t>233065531</t>
  </si>
  <si>
    <t>38.26837114090954,37.35797691777524</t>
  </si>
  <si>
    <t>GDH2T</t>
  </si>
  <si>
    <t>3125/24 KERPÄ°Ã‡ EV VE AVLUSU</t>
  </si>
  <si>
    <t>239914377</t>
  </si>
  <si>
    <t>38.26666144861103,37.35472050836911</t>
  </si>
  <si>
    <t>ZDH3Y</t>
  </si>
  <si>
    <t>3125/26 BAHÃ‡E</t>
  </si>
  <si>
    <t>239087406</t>
  </si>
  <si>
    <t>38.26720288920445,37.35422097917093</t>
  </si>
  <si>
    <t>H43PZ</t>
  </si>
  <si>
    <t>3146/2 KERPÄ°Ã‡ EV VE AVLUSU</t>
  </si>
  <si>
    <t>237378500</t>
  </si>
  <si>
    <t>38.266775910974566,37.35840798812671</t>
  </si>
  <si>
    <t>ZATU2</t>
  </si>
  <si>
    <t>72</t>
  </si>
  <si>
    <t>3136/5 KERPÄ°Ã‡ EV VE AVLUSU</t>
  </si>
  <si>
    <t>229760004</t>
  </si>
  <si>
    <t>38.267663088440074,37.357324352374675</t>
  </si>
  <si>
    <t>KACJN</t>
  </si>
  <si>
    <t>63</t>
  </si>
  <si>
    <t>3142/1 KERPÄ°Ã‡ EV</t>
  </si>
  <si>
    <t>224964874</t>
  </si>
  <si>
    <t>38.26717056574174,37.35702605480007</t>
  </si>
  <si>
    <t>A288A</t>
  </si>
  <si>
    <t>64</t>
  </si>
  <si>
    <t>3142/2 KERPÄ°Ã‡ EV VE AVLU</t>
  </si>
  <si>
    <t>231384579</t>
  </si>
  <si>
    <t>38.26718141676707,37.357178540003666</t>
  </si>
  <si>
    <t>RPCZH</t>
  </si>
  <si>
    <t>58</t>
  </si>
  <si>
    <t>3144/2 KERPÄ°Ã‡ EV VE AVLUSU</t>
  </si>
  <si>
    <t>230616641</t>
  </si>
  <si>
    <t>38.26704507835138,37.35768916845447</t>
  </si>
  <si>
    <t>B3NRN</t>
  </si>
  <si>
    <t>67</t>
  </si>
  <si>
    <t>3140/3 KERPÄ°Ã‡ EV VE AVLUSU</t>
  </si>
  <si>
    <t>231540345</t>
  </si>
  <si>
    <t>38.26735198909072,37.35782530096489</t>
  </si>
  <si>
    <t>BD2YH</t>
  </si>
  <si>
    <t>93</t>
  </si>
  <si>
    <t>3122/2 TARLA</t>
  </si>
  <si>
    <t>649540341</t>
  </si>
  <si>
    <t>38.27208960855093,37.35601476547755</t>
  </si>
  <si>
    <t>J8TAA</t>
  </si>
  <si>
    <t>3125/6 KERPÄ°Ã‡ EV VE AVLUSU</t>
  </si>
  <si>
    <t>235251139</t>
  </si>
  <si>
    <t>38.2687832260565,37.3570627392095</t>
  </si>
  <si>
    <t>JVZVF</t>
  </si>
  <si>
    <t>3136/4 KERPÄ°Ã‡ EV VE AVLUSU</t>
  </si>
  <si>
    <t>231886995</t>
  </si>
  <si>
    <t>38.26795114112207,37.35734230143611</t>
  </si>
  <si>
    <t>NUVN8</t>
  </si>
  <si>
    <t>3136/3 KERPÄ°Ã‡ EV VE AVLUSU</t>
  </si>
  <si>
    <t>231458118</t>
  </si>
  <si>
    <t>38.26775384593377,37.35759833380687</t>
  </si>
  <si>
    <t>C87YC</t>
  </si>
  <si>
    <t>68</t>
  </si>
  <si>
    <t>3140/1 KERPÄ°Ã‡ EV</t>
  </si>
  <si>
    <t>221062979</t>
  </si>
  <si>
    <t>38.267350674905074,37.35763220899095</t>
  </si>
  <si>
    <t>ACCBJ</t>
  </si>
  <si>
    <t>69</t>
  </si>
  <si>
    <t>3136/9 KERPÄ°Ã‡ EV VE AVLUSU</t>
  </si>
  <si>
    <t>688911056</t>
  </si>
  <si>
    <t>38.26751103691821,37.357677251205885</t>
  </si>
  <si>
    <t>BBKJC</t>
  </si>
  <si>
    <t>70</t>
  </si>
  <si>
    <t>237855143</t>
  </si>
  <si>
    <t>38.26751327869371,37.35778566736466</t>
  </si>
  <si>
    <t>24B3F</t>
  </si>
  <si>
    <t>Gündere</t>
  </si>
  <si>
    <t>91</t>
  </si>
  <si>
    <t>38.26834041925495,37.35645239502432</t>
  </si>
  <si>
    <t>DPN3B</t>
  </si>
  <si>
    <t>3125/11 KERPÄ°Ã‡ EV VE ARSA</t>
  </si>
  <si>
    <t>224897942</t>
  </si>
  <si>
    <t>38.26781718754558,37.356852435972804</t>
  </si>
  <si>
    <t>86AZ6</t>
  </si>
  <si>
    <t>3130/2 KERPÄ°Ã‡ EV</t>
  </si>
  <si>
    <t>229822739</t>
  </si>
  <si>
    <t>38.267147962950816,37.35601178128255</t>
  </si>
  <si>
    <t>ZKB2H</t>
  </si>
  <si>
    <t>3125/29 KERPÄ°Ã‡ EV VE AVLUSU</t>
  </si>
  <si>
    <t>238470413</t>
  </si>
  <si>
    <t>38.26638113106293,37.353899817082535</t>
  </si>
  <si>
    <t>FPATA</t>
  </si>
  <si>
    <t>3125/31 KERPÄ°Ã‡ EV VE AVLUSU</t>
  </si>
  <si>
    <t>239981053</t>
  </si>
  <si>
    <t>38.26626541512536,37.35358282964417</t>
  </si>
  <si>
    <t>2HAH4</t>
  </si>
  <si>
    <t>3148/5 KERPÄ°Ã‡ EV VE AVLUSU</t>
  </si>
  <si>
    <t>230923914</t>
  </si>
  <si>
    <t>38.26634833552159,37.355416695559455</t>
  </si>
  <si>
    <t>CJBYU</t>
  </si>
  <si>
    <t>3148/24 KERPÄ°Ã‡ EV VE BAHÃ‡E</t>
  </si>
  <si>
    <t>239773450</t>
  </si>
  <si>
    <t>38.265208830029636,37.3581043575126</t>
  </si>
  <si>
    <t>YPHAY</t>
  </si>
  <si>
    <t>113</t>
  </si>
  <si>
    <t>3153/1 KERPÄ°Ã‡ EV VE AVLUSU</t>
  </si>
  <si>
    <t>519408868</t>
  </si>
  <si>
    <t>38.26641617879678,37.35914942159489</t>
  </si>
  <si>
    <t>FV6ZZ</t>
  </si>
  <si>
    <t>3146/3 KERPÄ°Ã‡ EV KARGÄ°R AHIR VE BAHÃ‡E</t>
  </si>
  <si>
    <t>237927108</t>
  </si>
  <si>
    <t>38.26729372958059,37.358708625162954</t>
  </si>
  <si>
    <t>MEPMB</t>
  </si>
  <si>
    <t>3144/4 KERPÄ°Ã‡ EV</t>
  </si>
  <si>
    <t>231589888</t>
  </si>
  <si>
    <t>38.26681773007314,37.35804248580905</t>
  </si>
  <si>
    <t>B7EKG</t>
  </si>
  <si>
    <t>106</t>
  </si>
  <si>
    <t>3145/1 KERPÄ°Ã‡ EV VE AVLUSU</t>
  </si>
  <si>
    <t>238023857</t>
  </si>
  <si>
    <t>38.26711107115956,37.3581363674663</t>
  </si>
  <si>
    <t>JA7Y4</t>
  </si>
  <si>
    <t>236272548</t>
  </si>
  <si>
    <t>38.26722834024225,37.358102438130395</t>
  </si>
  <si>
    <t>CVT84</t>
  </si>
  <si>
    <t>71</t>
  </si>
  <si>
    <t>3136/6 KERPÄ°Ã‡ EV VE AVLUSU</t>
  </si>
  <si>
    <t>237647151</t>
  </si>
  <si>
    <t>38.26748411150749,37.357330437757696</t>
  </si>
  <si>
    <t>KEUJR</t>
  </si>
  <si>
    <t>KAVAKTEPE</t>
  </si>
  <si>
    <t>109/21 BÄ°RKATLI KARGÄ°R BÄ°NA VEARSA</t>
  </si>
  <si>
    <t>244842290</t>
  </si>
  <si>
    <t>38.29907560700005,37.44107940750007</t>
  </si>
  <si>
    <t>8HJNT</t>
  </si>
  <si>
    <t>109/22 BİRKATLI KARGİR BİNA AHIR VE ARSASI</t>
  </si>
  <si>
    <t>38.299172407656535,37.4408346752299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</si>
</sst>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1" fillId="0" borderId="0" xfId="0" applyFont="1"/>
    <xf numFmtId="0" fontId="3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4" borderId="0" xfId="0" applyFont="1" applyFill="1"/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9"/>
  <sheetViews>
    <sheetView tabSelected="1" view="pageBreakPreview" topLeftCell="A220" zoomScale="60" zoomScaleNormal="100" workbookViewId="0">
      <selection activeCell="A3" sqref="A3:A228"/>
    </sheetView>
  </sheetViews>
  <sheetFormatPr defaultRowHeight="14.4" x14ac:dyDescent="0.3"/>
  <cols>
    <col min="1" max="1" width="3.109375" bestFit="1" customWidth="1"/>
    <col min="2" max="2" width="6.77734375" bestFit="1" customWidth="1"/>
    <col min="3" max="3" width="7.5546875" bestFit="1" customWidth="1"/>
    <col min="4" max="4" width="8.44140625" bestFit="1" customWidth="1"/>
    <col min="5" max="5" width="10" bestFit="1" customWidth="1"/>
    <col min="6" max="6" width="15.109375" bestFit="1" customWidth="1"/>
    <col min="7" max="7" width="6.109375" bestFit="1" customWidth="1"/>
    <col min="8" max="8" width="16.5546875" bestFit="1" customWidth="1"/>
    <col min="9" max="9" width="6.6640625" bestFit="1" customWidth="1"/>
    <col min="10" max="10" width="10.77734375" bestFit="1" customWidth="1"/>
    <col min="11" max="11" width="16.44140625" bestFit="1" customWidth="1"/>
    <col min="12" max="12" width="9" bestFit="1" customWidth="1"/>
    <col min="13" max="13" width="12.33203125" bestFit="1" customWidth="1"/>
    <col min="14" max="14" width="6.6640625" bestFit="1" customWidth="1"/>
    <col min="15" max="15" width="4.44140625" bestFit="1" customWidth="1"/>
    <col min="16" max="16" width="4" bestFit="1" customWidth="1"/>
    <col min="17" max="17" width="7.88671875" bestFit="1" customWidth="1"/>
    <col min="18" max="18" width="4" bestFit="1" customWidth="1"/>
    <col min="19" max="19" width="3.33203125" bestFit="1" customWidth="1"/>
    <col min="20" max="20" width="10.44140625" bestFit="1" customWidth="1"/>
    <col min="21" max="21" width="15.33203125" customWidth="1"/>
    <col min="22" max="22" width="6" style="18" bestFit="1" customWidth="1"/>
  </cols>
  <sheetData>
    <row r="1" spans="1:22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1"/>
      <c r="V1" s="17"/>
    </row>
    <row r="2" spans="1:22" ht="30" customHeight="1" x14ac:dyDescent="0.3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3" t="s">
        <v>11</v>
      </c>
      <c r="L2" s="3" t="s">
        <v>12</v>
      </c>
      <c r="M2" s="4" t="s">
        <v>13</v>
      </c>
      <c r="N2" s="4" t="s">
        <v>14</v>
      </c>
      <c r="O2" s="4" t="s">
        <v>15</v>
      </c>
      <c r="P2" s="3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18" t="s">
        <v>22</v>
      </c>
    </row>
    <row r="3" spans="1:22" ht="30" customHeight="1" x14ac:dyDescent="0.3">
      <c r="A3" s="6">
        <v>1</v>
      </c>
      <c r="B3" s="7" t="s">
        <v>23</v>
      </c>
      <c r="C3" s="8" t="s">
        <v>24</v>
      </c>
      <c r="D3" s="7" t="s">
        <v>25</v>
      </c>
      <c r="E3" s="9" t="s">
        <v>26</v>
      </c>
      <c r="F3" s="9" t="s">
        <v>27</v>
      </c>
      <c r="G3" s="9" t="s">
        <v>28</v>
      </c>
      <c r="H3" s="9" t="s">
        <v>29</v>
      </c>
      <c r="I3" s="10">
        <v>1</v>
      </c>
      <c r="J3" s="9" t="s">
        <v>30</v>
      </c>
      <c r="K3" s="9" t="s">
        <v>31</v>
      </c>
      <c r="L3" s="10">
        <v>200</v>
      </c>
      <c r="M3" s="9" t="s">
        <v>32</v>
      </c>
      <c r="N3" s="10">
        <v>2000</v>
      </c>
      <c r="O3" s="10">
        <v>0</v>
      </c>
      <c r="P3" s="10">
        <v>1</v>
      </c>
      <c r="Q3" s="10">
        <v>0</v>
      </c>
      <c r="R3" s="10">
        <v>0</v>
      </c>
      <c r="S3" s="10">
        <v>1</v>
      </c>
      <c r="T3" s="10"/>
      <c r="U3" s="9" t="s">
        <v>33</v>
      </c>
      <c r="V3" s="18">
        <f>PRODUCT(I3,L3)</f>
        <v>200</v>
      </c>
    </row>
    <row r="4" spans="1:22" ht="30" customHeight="1" x14ac:dyDescent="0.3">
      <c r="A4" s="6">
        <v>2</v>
      </c>
      <c r="B4" s="7" t="s">
        <v>34</v>
      </c>
      <c r="C4" s="8" t="s">
        <v>24</v>
      </c>
      <c r="D4" s="7" t="s">
        <v>25</v>
      </c>
      <c r="E4" s="9" t="s">
        <v>26</v>
      </c>
      <c r="F4" s="9" t="s">
        <v>35</v>
      </c>
      <c r="G4" s="9" t="s">
        <v>36</v>
      </c>
      <c r="H4" s="9" t="s">
        <v>37</v>
      </c>
      <c r="I4" s="10">
        <v>1</v>
      </c>
      <c r="J4" s="9" t="s">
        <v>38</v>
      </c>
      <c r="K4" s="9" t="s">
        <v>39</v>
      </c>
      <c r="L4" s="10">
        <v>130</v>
      </c>
      <c r="M4" s="9" t="s">
        <v>40</v>
      </c>
      <c r="N4" s="10">
        <v>1982</v>
      </c>
      <c r="O4" s="10">
        <v>0</v>
      </c>
      <c r="P4" s="10">
        <v>1</v>
      </c>
      <c r="Q4" s="10">
        <v>1</v>
      </c>
      <c r="R4" s="10">
        <v>0</v>
      </c>
      <c r="S4" s="10">
        <v>0</v>
      </c>
      <c r="T4" s="9" t="s">
        <v>41</v>
      </c>
      <c r="U4" s="9" t="s">
        <v>42</v>
      </c>
      <c r="V4" s="18">
        <f t="shared" ref="V4:V67" si="0">PRODUCT(I4,L4)</f>
        <v>130</v>
      </c>
    </row>
    <row r="5" spans="1:22" ht="30" customHeight="1" x14ac:dyDescent="0.3">
      <c r="A5" s="6">
        <v>3</v>
      </c>
      <c r="B5" s="7" t="s">
        <v>43</v>
      </c>
      <c r="C5" s="8" t="s">
        <v>24</v>
      </c>
      <c r="D5" s="7" t="s">
        <v>25</v>
      </c>
      <c r="E5" s="9" t="s">
        <v>26</v>
      </c>
      <c r="F5" s="9" t="s">
        <v>44</v>
      </c>
      <c r="G5" s="9" t="s">
        <v>45</v>
      </c>
      <c r="H5" s="9" t="s">
        <v>46</v>
      </c>
      <c r="I5" s="10">
        <v>1</v>
      </c>
      <c r="J5" s="9" t="s">
        <v>47</v>
      </c>
      <c r="K5" s="9" t="s">
        <v>39</v>
      </c>
      <c r="L5" s="10">
        <v>150</v>
      </c>
      <c r="M5" s="9" t="s">
        <v>32</v>
      </c>
      <c r="N5" s="10">
        <v>1967</v>
      </c>
      <c r="O5" s="10">
        <v>1</v>
      </c>
      <c r="P5" s="10">
        <v>1</v>
      </c>
      <c r="Q5" s="10">
        <v>0</v>
      </c>
      <c r="R5" s="10">
        <v>0</v>
      </c>
      <c r="S5" s="10">
        <v>0</v>
      </c>
      <c r="T5" s="9" t="s">
        <v>48</v>
      </c>
      <c r="U5" s="9" t="s">
        <v>49</v>
      </c>
      <c r="V5" s="18">
        <f t="shared" si="0"/>
        <v>150</v>
      </c>
    </row>
    <row r="6" spans="1:22" ht="30" customHeight="1" x14ac:dyDescent="0.3">
      <c r="A6" s="6">
        <v>4</v>
      </c>
      <c r="B6" s="7" t="s">
        <v>50</v>
      </c>
      <c r="C6" s="8" t="s">
        <v>24</v>
      </c>
      <c r="D6" s="7" t="s">
        <v>25</v>
      </c>
      <c r="E6" s="9" t="s">
        <v>26</v>
      </c>
      <c r="F6" s="9" t="s">
        <v>51</v>
      </c>
      <c r="G6" s="9" t="s">
        <v>52</v>
      </c>
      <c r="H6" s="9" t="s">
        <v>53</v>
      </c>
      <c r="I6" s="10">
        <v>1</v>
      </c>
      <c r="J6" s="9" t="s">
        <v>47</v>
      </c>
      <c r="K6" s="9" t="s">
        <v>39</v>
      </c>
      <c r="L6" s="10">
        <v>150</v>
      </c>
      <c r="M6" s="9" t="s">
        <v>32</v>
      </c>
      <c r="N6" s="10">
        <v>1970</v>
      </c>
      <c r="O6" s="10">
        <v>1</v>
      </c>
      <c r="P6" s="10">
        <v>1</v>
      </c>
      <c r="Q6" s="10">
        <v>0</v>
      </c>
      <c r="R6" s="10">
        <v>0</v>
      </c>
      <c r="S6" s="10">
        <v>0</v>
      </c>
      <c r="T6" s="9" t="s">
        <v>54</v>
      </c>
      <c r="U6" s="9" t="s">
        <v>55</v>
      </c>
      <c r="V6" s="18">
        <f t="shared" si="0"/>
        <v>150</v>
      </c>
    </row>
    <row r="7" spans="1:22" ht="30" customHeight="1" x14ac:dyDescent="0.3">
      <c r="A7" s="6">
        <v>5</v>
      </c>
      <c r="B7" s="7" t="s">
        <v>56</v>
      </c>
      <c r="C7" s="8" t="s">
        <v>24</v>
      </c>
      <c r="D7" s="7" t="s">
        <v>25</v>
      </c>
      <c r="E7" s="9" t="s">
        <v>26</v>
      </c>
      <c r="F7" s="9" t="s">
        <v>57</v>
      </c>
      <c r="G7" s="9" t="s">
        <v>58</v>
      </c>
      <c r="H7" s="9" t="s">
        <v>59</v>
      </c>
      <c r="I7" s="10">
        <v>1</v>
      </c>
      <c r="J7" s="9" t="s">
        <v>47</v>
      </c>
      <c r="K7" s="9" t="s">
        <v>31</v>
      </c>
      <c r="L7" s="10">
        <v>170</v>
      </c>
      <c r="M7" s="9" t="s">
        <v>32</v>
      </c>
      <c r="N7" s="10">
        <v>1995</v>
      </c>
      <c r="O7" s="10">
        <v>1</v>
      </c>
      <c r="P7" s="10">
        <v>1</v>
      </c>
      <c r="Q7" s="10">
        <v>0</v>
      </c>
      <c r="R7" s="10">
        <v>0</v>
      </c>
      <c r="S7" s="10">
        <v>0</v>
      </c>
      <c r="T7" s="9" t="s">
        <v>60</v>
      </c>
      <c r="U7" s="9" t="s">
        <v>61</v>
      </c>
      <c r="V7" s="18">
        <f t="shared" si="0"/>
        <v>170</v>
      </c>
    </row>
    <row r="8" spans="1:22" ht="30" customHeight="1" x14ac:dyDescent="0.3">
      <c r="A8" s="6">
        <v>6</v>
      </c>
      <c r="B8" s="7" t="s">
        <v>62</v>
      </c>
      <c r="C8" s="11" t="s">
        <v>63</v>
      </c>
      <c r="D8" s="7" t="s">
        <v>25</v>
      </c>
      <c r="E8" s="9" t="s">
        <v>26</v>
      </c>
      <c r="F8" s="9" t="s">
        <v>64</v>
      </c>
      <c r="G8" s="9" t="s">
        <v>65</v>
      </c>
      <c r="H8" s="9" t="s">
        <v>66</v>
      </c>
      <c r="I8" s="10">
        <v>3</v>
      </c>
      <c r="J8" s="9" t="s">
        <v>47</v>
      </c>
      <c r="K8" s="9" t="s">
        <v>67</v>
      </c>
      <c r="L8" s="10">
        <v>185</v>
      </c>
      <c r="M8" s="9" t="s">
        <v>32</v>
      </c>
      <c r="N8" s="10">
        <v>2006</v>
      </c>
      <c r="O8" s="10">
        <v>2</v>
      </c>
      <c r="P8" s="10">
        <v>3</v>
      </c>
      <c r="Q8" s="10">
        <v>1</v>
      </c>
      <c r="R8" s="10">
        <v>0</v>
      </c>
      <c r="S8" s="10">
        <v>0</v>
      </c>
      <c r="T8" s="9" t="s">
        <v>68</v>
      </c>
      <c r="U8" s="9" t="s">
        <v>69</v>
      </c>
      <c r="V8" s="18">
        <f t="shared" si="0"/>
        <v>555</v>
      </c>
    </row>
    <row r="9" spans="1:22" ht="30" customHeight="1" x14ac:dyDescent="0.3">
      <c r="A9" s="6">
        <v>7</v>
      </c>
      <c r="B9" s="7" t="s">
        <v>70</v>
      </c>
      <c r="C9" s="11" t="s">
        <v>63</v>
      </c>
      <c r="D9" s="7" t="s">
        <v>25</v>
      </c>
      <c r="E9" s="9" t="s">
        <v>26</v>
      </c>
      <c r="F9" s="9" t="s">
        <v>71</v>
      </c>
      <c r="G9" s="9" t="s">
        <v>72</v>
      </c>
      <c r="H9" s="9" t="s">
        <v>73</v>
      </c>
      <c r="I9" s="10">
        <v>1</v>
      </c>
      <c r="J9" s="9" t="s">
        <v>47</v>
      </c>
      <c r="K9" s="9" t="s">
        <v>39</v>
      </c>
      <c r="L9" s="10">
        <v>128</v>
      </c>
      <c r="M9" s="9" t="s">
        <v>40</v>
      </c>
      <c r="N9" s="10">
        <v>1960</v>
      </c>
      <c r="O9" s="10">
        <v>1</v>
      </c>
      <c r="P9" s="10">
        <v>1</v>
      </c>
      <c r="Q9" s="10">
        <v>0</v>
      </c>
      <c r="R9" s="10">
        <v>0</v>
      </c>
      <c r="S9" s="10">
        <v>0</v>
      </c>
      <c r="T9" s="9" t="s">
        <v>74</v>
      </c>
      <c r="U9" s="9" t="s">
        <v>75</v>
      </c>
      <c r="V9" s="18">
        <f t="shared" si="0"/>
        <v>128</v>
      </c>
    </row>
    <row r="10" spans="1:22" ht="30" customHeight="1" x14ac:dyDescent="0.3">
      <c r="A10" s="6">
        <v>8</v>
      </c>
      <c r="B10" s="7" t="s">
        <v>76</v>
      </c>
      <c r="C10" s="11" t="s">
        <v>63</v>
      </c>
      <c r="D10" s="7" t="s">
        <v>25</v>
      </c>
      <c r="E10" s="9" t="s">
        <v>26</v>
      </c>
      <c r="F10" s="9" t="s">
        <v>51</v>
      </c>
      <c r="G10" s="9" t="s">
        <v>77</v>
      </c>
      <c r="H10" s="9" t="s">
        <v>78</v>
      </c>
      <c r="I10" s="10">
        <v>2</v>
      </c>
      <c r="J10" s="9" t="s">
        <v>47</v>
      </c>
      <c r="K10" s="9" t="s">
        <v>39</v>
      </c>
      <c r="L10" s="10">
        <v>240</v>
      </c>
      <c r="M10" s="9" t="s">
        <v>79</v>
      </c>
      <c r="N10" s="10">
        <v>1990</v>
      </c>
      <c r="O10" s="10">
        <v>1</v>
      </c>
      <c r="P10" s="10">
        <v>1</v>
      </c>
      <c r="Q10" s="10">
        <v>0</v>
      </c>
      <c r="R10" s="10">
        <v>0</v>
      </c>
      <c r="S10" s="10">
        <v>0</v>
      </c>
      <c r="T10" s="9" t="s">
        <v>80</v>
      </c>
      <c r="U10" s="9" t="s">
        <v>81</v>
      </c>
      <c r="V10" s="18">
        <f t="shared" si="0"/>
        <v>480</v>
      </c>
    </row>
    <row r="11" spans="1:22" ht="30" customHeight="1" x14ac:dyDescent="0.3">
      <c r="A11" s="6">
        <v>9</v>
      </c>
      <c r="B11" s="7" t="s">
        <v>82</v>
      </c>
      <c r="C11" s="11" t="s">
        <v>63</v>
      </c>
      <c r="D11" s="7" t="s">
        <v>25</v>
      </c>
      <c r="E11" s="9" t="s">
        <v>26</v>
      </c>
      <c r="F11" s="9" t="s">
        <v>83</v>
      </c>
      <c r="G11" s="9" t="s">
        <v>84</v>
      </c>
      <c r="H11" s="9" t="s">
        <v>85</v>
      </c>
      <c r="I11" s="10">
        <v>1</v>
      </c>
      <c r="J11" s="9" t="s">
        <v>47</v>
      </c>
      <c r="K11" s="9" t="s">
        <v>39</v>
      </c>
      <c r="L11" s="10">
        <v>80</v>
      </c>
      <c r="M11" s="9" t="s">
        <v>40</v>
      </c>
      <c r="N11" s="10">
        <v>1980</v>
      </c>
      <c r="O11" s="10">
        <v>1</v>
      </c>
      <c r="P11" s="10">
        <v>1</v>
      </c>
      <c r="Q11" s="10">
        <v>0</v>
      </c>
      <c r="R11" s="10">
        <v>0</v>
      </c>
      <c r="S11" s="10">
        <v>0</v>
      </c>
      <c r="T11" s="9" t="s">
        <v>86</v>
      </c>
      <c r="U11" s="9" t="s">
        <v>87</v>
      </c>
      <c r="V11" s="18">
        <f t="shared" si="0"/>
        <v>80</v>
      </c>
    </row>
    <row r="12" spans="1:22" ht="30" customHeight="1" x14ac:dyDescent="0.3">
      <c r="A12" s="6">
        <v>10</v>
      </c>
      <c r="B12" s="7" t="s">
        <v>88</v>
      </c>
      <c r="C12" s="11" t="s">
        <v>63</v>
      </c>
      <c r="D12" s="7" t="s">
        <v>25</v>
      </c>
      <c r="E12" s="9" t="s">
        <v>26</v>
      </c>
      <c r="F12" s="9" t="s">
        <v>35</v>
      </c>
      <c r="G12" s="9" t="s">
        <v>89</v>
      </c>
      <c r="H12" s="9" t="s">
        <v>90</v>
      </c>
      <c r="I12" s="10">
        <v>2</v>
      </c>
      <c r="J12" s="9" t="s">
        <v>47</v>
      </c>
      <c r="K12" s="9" t="s">
        <v>67</v>
      </c>
      <c r="L12" s="10">
        <v>230</v>
      </c>
      <c r="M12" s="9" t="s">
        <v>32</v>
      </c>
      <c r="N12" s="10">
        <v>1996</v>
      </c>
      <c r="O12" s="10">
        <v>1</v>
      </c>
      <c r="P12" s="10">
        <v>3</v>
      </c>
      <c r="Q12" s="10">
        <v>2</v>
      </c>
      <c r="R12" s="10">
        <v>0</v>
      </c>
      <c r="S12" s="10">
        <v>0</v>
      </c>
      <c r="T12" s="9" t="s">
        <v>91</v>
      </c>
      <c r="U12" s="9" t="s">
        <v>92</v>
      </c>
      <c r="V12" s="18">
        <f t="shared" si="0"/>
        <v>460</v>
      </c>
    </row>
    <row r="13" spans="1:22" ht="30" customHeight="1" x14ac:dyDescent="0.3">
      <c r="A13" s="6">
        <v>11</v>
      </c>
      <c r="B13" s="7" t="s">
        <v>93</v>
      </c>
      <c r="C13" s="8" t="s">
        <v>24</v>
      </c>
      <c r="D13" s="7" t="s">
        <v>25</v>
      </c>
      <c r="E13" s="9" t="s">
        <v>94</v>
      </c>
      <c r="F13" s="9" t="s">
        <v>94</v>
      </c>
      <c r="G13" s="9" t="s">
        <v>95</v>
      </c>
      <c r="H13" s="9" t="s">
        <v>96</v>
      </c>
      <c r="I13" s="10">
        <v>2</v>
      </c>
      <c r="J13" s="9" t="s">
        <v>47</v>
      </c>
      <c r="K13" s="9" t="s">
        <v>97</v>
      </c>
      <c r="L13" s="10">
        <v>280</v>
      </c>
      <c r="M13" s="9" t="s">
        <v>79</v>
      </c>
      <c r="N13" s="10">
        <v>37</v>
      </c>
      <c r="O13" s="10">
        <v>1</v>
      </c>
      <c r="P13" s="10">
        <v>1</v>
      </c>
      <c r="Q13" s="10">
        <v>0</v>
      </c>
      <c r="R13" s="10">
        <v>0</v>
      </c>
      <c r="S13" s="10">
        <v>0</v>
      </c>
      <c r="T13" s="9" t="s">
        <v>98</v>
      </c>
      <c r="U13" s="9" t="s">
        <v>99</v>
      </c>
      <c r="V13" s="18">
        <f t="shared" si="0"/>
        <v>560</v>
      </c>
    </row>
    <row r="14" spans="1:22" ht="30" customHeight="1" x14ac:dyDescent="0.3">
      <c r="A14" s="6">
        <v>12</v>
      </c>
      <c r="B14" s="7" t="s">
        <v>100</v>
      </c>
      <c r="C14" s="8" t="s">
        <v>24</v>
      </c>
      <c r="D14" s="7" t="s">
        <v>25</v>
      </c>
      <c r="E14" s="9" t="s">
        <v>94</v>
      </c>
      <c r="F14" s="9" t="s">
        <v>101</v>
      </c>
      <c r="G14" s="9" t="s">
        <v>102</v>
      </c>
      <c r="H14" s="9" t="s">
        <v>103</v>
      </c>
      <c r="I14" s="10">
        <v>1</v>
      </c>
      <c r="J14" s="9" t="s">
        <v>30</v>
      </c>
      <c r="K14" s="9" t="s">
        <v>97</v>
      </c>
      <c r="L14" s="10">
        <v>550</v>
      </c>
      <c r="M14" s="9" t="s">
        <v>40</v>
      </c>
      <c r="N14" s="10">
        <v>1990</v>
      </c>
      <c r="O14" s="10">
        <v>4</v>
      </c>
      <c r="P14" s="10">
        <v>4</v>
      </c>
      <c r="Q14" s="10">
        <v>0</v>
      </c>
      <c r="R14" s="10">
        <v>0</v>
      </c>
      <c r="S14" s="10">
        <v>0</v>
      </c>
      <c r="T14" s="9" t="s">
        <v>104</v>
      </c>
      <c r="U14" s="9" t="s">
        <v>105</v>
      </c>
      <c r="V14" s="18">
        <f t="shared" si="0"/>
        <v>550</v>
      </c>
    </row>
    <row r="15" spans="1:22" ht="30" customHeight="1" x14ac:dyDescent="0.3">
      <c r="A15" s="6">
        <v>13</v>
      </c>
      <c r="B15" s="7" t="s">
        <v>106</v>
      </c>
      <c r="C15" s="8" t="s">
        <v>24</v>
      </c>
      <c r="D15" s="7" t="s">
        <v>25</v>
      </c>
      <c r="E15" s="9" t="s">
        <v>94</v>
      </c>
      <c r="F15" s="9" t="s">
        <v>94</v>
      </c>
      <c r="G15" s="9" t="s">
        <v>107</v>
      </c>
      <c r="H15" s="9" t="s">
        <v>108</v>
      </c>
      <c r="I15" s="10">
        <v>2</v>
      </c>
      <c r="J15" s="9" t="s">
        <v>47</v>
      </c>
      <c r="K15" s="9" t="s">
        <v>39</v>
      </c>
      <c r="L15" s="10">
        <v>180</v>
      </c>
      <c r="M15" s="9" t="s">
        <v>79</v>
      </c>
      <c r="N15" s="10">
        <v>20</v>
      </c>
      <c r="O15" s="10">
        <v>1</v>
      </c>
      <c r="P15" s="10">
        <v>1</v>
      </c>
      <c r="Q15" s="10">
        <v>0</v>
      </c>
      <c r="R15" s="10">
        <v>0</v>
      </c>
      <c r="S15" s="10">
        <v>0</v>
      </c>
      <c r="T15" s="9" t="s">
        <v>109</v>
      </c>
      <c r="U15" s="9" t="s">
        <v>110</v>
      </c>
      <c r="V15" s="18">
        <f t="shared" si="0"/>
        <v>360</v>
      </c>
    </row>
    <row r="16" spans="1:22" ht="30" customHeight="1" x14ac:dyDescent="0.3">
      <c r="A16" s="6">
        <v>14</v>
      </c>
      <c r="B16" s="7" t="s">
        <v>111</v>
      </c>
      <c r="C16" s="11" t="s">
        <v>63</v>
      </c>
      <c r="D16" s="7" t="s">
        <v>25</v>
      </c>
      <c r="E16" s="9" t="s">
        <v>94</v>
      </c>
      <c r="F16" s="9" t="s">
        <v>94</v>
      </c>
      <c r="G16" s="9" t="s">
        <v>112</v>
      </c>
      <c r="H16" s="9" t="s">
        <v>113</v>
      </c>
      <c r="I16" s="10">
        <v>1</v>
      </c>
      <c r="J16" s="9" t="s">
        <v>47</v>
      </c>
      <c r="K16" s="9" t="s">
        <v>39</v>
      </c>
      <c r="L16" s="10">
        <v>80</v>
      </c>
      <c r="M16" s="9" t="s">
        <v>40</v>
      </c>
      <c r="N16" s="10">
        <v>50</v>
      </c>
      <c r="O16" s="10">
        <v>1</v>
      </c>
      <c r="P16" s="10">
        <v>1</v>
      </c>
      <c r="Q16" s="10">
        <v>0</v>
      </c>
      <c r="R16" s="10">
        <v>0</v>
      </c>
      <c r="S16" s="10">
        <v>0</v>
      </c>
      <c r="T16" s="9" t="s">
        <v>114</v>
      </c>
      <c r="U16" s="9" t="s">
        <v>115</v>
      </c>
      <c r="V16" s="18">
        <f t="shared" si="0"/>
        <v>80</v>
      </c>
    </row>
    <row r="17" spans="1:22" ht="30" customHeight="1" x14ac:dyDescent="0.3">
      <c r="A17" s="6">
        <v>15</v>
      </c>
      <c r="B17" s="7" t="s">
        <v>116</v>
      </c>
      <c r="C17" s="8" t="s">
        <v>24</v>
      </c>
      <c r="D17" s="7" t="s">
        <v>25</v>
      </c>
      <c r="E17" s="9" t="s">
        <v>117</v>
      </c>
      <c r="F17" s="9" t="s">
        <v>118</v>
      </c>
      <c r="G17" s="9" t="s">
        <v>89</v>
      </c>
      <c r="H17" s="9" t="s">
        <v>119</v>
      </c>
      <c r="I17" s="10">
        <v>1</v>
      </c>
      <c r="J17" s="9" t="s">
        <v>47</v>
      </c>
      <c r="K17" s="9" t="s">
        <v>39</v>
      </c>
      <c r="L17" s="10">
        <v>80</v>
      </c>
      <c r="M17" s="9" t="s">
        <v>40</v>
      </c>
      <c r="N17" s="10">
        <v>1970</v>
      </c>
      <c r="O17" s="10">
        <v>1</v>
      </c>
      <c r="P17" s="10">
        <v>1</v>
      </c>
      <c r="Q17" s="10">
        <v>0</v>
      </c>
      <c r="R17" s="10">
        <v>0</v>
      </c>
      <c r="S17" s="10">
        <v>0</v>
      </c>
      <c r="T17" s="9" t="s">
        <v>120</v>
      </c>
      <c r="U17" s="9" t="s">
        <v>121</v>
      </c>
      <c r="V17" s="18">
        <f t="shared" si="0"/>
        <v>80</v>
      </c>
    </row>
    <row r="18" spans="1:22" ht="30" customHeight="1" x14ac:dyDescent="0.3">
      <c r="A18" s="6">
        <v>16</v>
      </c>
      <c r="B18" s="7" t="s">
        <v>122</v>
      </c>
      <c r="C18" s="8" t="s">
        <v>24</v>
      </c>
      <c r="D18" s="7" t="s">
        <v>25</v>
      </c>
      <c r="E18" s="9" t="s">
        <v>117</v>
      </c>
      <c r="F18" s="9" t="s">
        <v>118</v>
      </c>
      <c r="G18" s="9" t="s">
        <v>36</v>
      </c>
      <c r="H18" s="9" t="s">
        <v>123</v>
      </c>
      <c r="I18" s="10">
        <v>1</v>
      </c>
      <c r="J18" s="9" t="s">
        <v>38</v>
      </c>
      <c r="K18" s="9" t="s">
        <v>39</v>
      </c>
      <c r="L18" s="10">
        <v>80</v>
      </c>
      <c r="M18" s="9" t="s">
        <v>40</v>
      </c>
      <c r="N18" s="10">
        <v>1970</v>
      </c>
      <c r="O18" s="10">
        <v>1</v>
      </c>
      <c r="P18" s="10">
        <v>1</v>
      </c>
      <c r="Q18" s="10">
        <v>0</v>
      </c>
      <c r="R18" s="10">
        <v>0</v>
      </c>
      <c r="S18" s="10">
        <v>0</v>
      </c>
      <c r="T18" s="9" t="s">
        <v>124</v>
      </c>
      <c r="U18" s="9" t="s">
        <v>125</v>
      </c>
      <c r="V18" s="18">
        <f t="shared" si="0"/>
        <v>80</v>
      </c>
    </row>
    <row r="19" spans="1:22" ht="30" customHeight="1" x14ac:dyDescent="0.3">
      <c r="A19" s="6">
        <v>17</v>
      </c>
      <c r="B19" s="7" t="s">
        <v>126</v>
      </c>
      <c r="C19" s="8" t="s">
        <v>24</v>
      </c>
      <c r="D19" s="7" t="s">
        <v>25</v>
      </c>
      <c r="E19" s="9" t="s">
        <v>117</v>
      </c>
      <c r="F19" s="9" t="s">
        <v>118</v>
      </c>
      <c r="G19" s="9" t="s">
        <v>127</v>
      </c>
      <c r="H19" s="9" t="s">
        <v>128</v>
      </c>
      <c r="I19" s="10">
        <v>1</v>
      </c>
      <c r="J19" s="9" t="s">
        <v>30</v>
      </c>
      <c r="K19" s="9" t="s">
        <v>129</v>
      </c>
      <c r="L19" s="10">
        <v>60</v>
      </c>
      <c r="M19" s="9" t="s">
        <v>40</v>
      </c>
      <c r="N19" s="10">
        <v>1970</v>
      </c>
      <c r="O19" s="10">
        <v>1</v>
      </c>
      <c r="P19" s="10">
        <v>1</v>
      </c>
      <c r="Q19" s="10">
        <v>0</v>
      </c>
      <c r="R19" s="10">
        <v>0</v>
      </c>
      <c r="S19" s="10">
        <v>0</v>
      </c>
      <c r="T19" s="9" t="s">
        <v>130</v>
      </c>
      <c r="U19" s="9" t="s">
        <v>131</v>
      </c>
      <c r="V19" s="18">
        <f t="shared" si="0"/>
        <v>60</v>
      </c>
    </row>
    <row r="20" spans="1:22" ht="30" customHeight="1" x14ac:dyDescent="0.3">
      <c r="A20" s="6">
        <v>18</v>
      </c>
      <c r="B20" s="7" t="s">
        <v>132</v>
      </c>
      <c r="C20" s="8" t="s">
        <v>24</v>
      </c>
      <c r="D20" s="7" t="s">
        <v>25</v>
      </c>
      <c r="E20" s="9" t="s">
        <v>117</v>
      </c>
      <c r="F20" s="9" t="s">
        <v>118</v>
      </c>
      <c r="G20" s="9" t="s">
        <v>133</v>
      </c>
      <c r="H20" s="9" t="s">
        <v>134</v>
      </c>
      <c r="I20" s="10">
        <v>2</v>
      </c>
      <c r="J20" s="9" t="s">
        <v>47</v>
      </c>
      <c r="K20" s="9" t="s">
        <v>39</v>
      </c>
      <c r="L20" s="10">
        <v>80</v>
      </c>
      <c r="M20" s="9" t="s">
        <v>32</v>
      </c>
      <c r="N20" s="10">
        <v>1950</v>
      </c>
      <c r="O20" s="10">
        <v>1</v>
      </c>
      <c r="P20" s="10">
        <v>1</v>
      </c>
      <c r="Q20" s="10">
        <v>0</v>
      </c>
      <c r="R20" s="10">
        <v>0</v>
      </c>
      <c r="S20" s="10">
        <v>0</v>
      </c>
      <c r="T20" s="9" t="s">
        <v>135</v>
      </c>
      <c r="U20" s="9" t="s">
        <v>136</v>
      </c>
      <c r="V20" s="18">
        <f t="shared" si="0"/>
        <v>160</v>
      </c>
    </row>
    <row r="21" spans="1:22" ht="30" customHeight="1" x14ac:dyDescent="0.3">
      <c r="A21" s="6">
        <v>19</v>
      </c>
      <c r="B21" s="7" t="s">
        <v>137</v>
      </c>
      <c r="C21" s="8" t="s">
        <v>24</v>
      </c>
      <c r="D21" s="7" t="s">
        <v>25</v>
      </c>
      <c r="E21" s="9" t="s">
        <v>117</v>
      </c>
      <c r="F21" s="9" t="s">
        <v>118</v>
      </c>
      <c r="G21" s="9" t="s">
        <v>138</v>
      </c>
      <c r="H21" s="9" t="s">
        <v>134</v>
      </c>
      <c r="I21" s="10">
        <v>2</v>
      </c>
      <c r="J21" s="9" t="s">
        <v>47</v>
      </c>
      <c r="K21" s="9" t="s">
        <v>39</v>
      </c>
      <c r="L21" s="10">
        <v>80</v>
      </c>
      <c r="M21" s="9" t="s">
        <v>32</v>
      </c>
      <c r="N21" s="10">
        <v>1950</v>
      </c>
      <c r="O21" s="10">
        <v>1</v>
      </c>
      <c r="P21" s="10">
        <v>1</v>
      </c>
      <c r="Q21" s="10">
        <v>0</v>
      </c>
      <c r="R21" s="10">
        <v>0</v>
      </c>
      <c r="S21" s="10">
        <v>0</v>
      </c>
      <c r="T21" s="9" t="s">
        <v>139</v>
      </c>
      <c r="U21" s="9" t="s">
        <v>140</v>
      </c>
      <c r="V21" s="18">
        <f t="shared" si="0"/>
        <v>160</v>
      </c>
    </row>
    <row r="22" spans="1:22" ht="30" customHeight="1" x14ac:dyDescent="0.3">
      <c r="A22" s="6">
        <v>20</v>
      </c>
      <c r="B22" s="7" t="s">
        <v>141</v>
      </c>
      <c r="C22" s="8" t="s">
        <v>24</v>
      </c>
      <c r="D22" s="7" t="s">
        <v>25</v>
      </c>
      <c r="E22" s="9" t="s">
        <v>117</v>
      </c>
      <c r="F22" s="9" t="s">
        <v>118</v>
      </c>
      <c r="G22" s="9" t="s">
        <v>142</v>
      </c>
      <c r="H22" s="9" t="s">
        <v>143</v>
      </c>
      <c r="I22" s="10">
        <v>2</v>
      </c>
      <c r="J22" s="9" t="s">
        <v>47</v>
      </c>
      <c r="K22" s="9" t="s">
        <v>39</v>
      </c>
      <c r="L22" s="10">
        <v>80</v>
      </c>
      <c r="M22" s="9" t="s">
        <v>32</v>
      </c>
      <c r="N22" s="10">
        <v>1950</v>
      </c>
      <c r="O22" s="10">
        <v>1</v>
      </c>
      <c r="P22" s="10">
        <v>1</v>
      </c>
      <c r="Q22" s="10">
        <v>0</v>
      </c>
      <c r="R22" s="10">
        <v>0</v>
      </c>
      <c r="S22" s="10">
        <v>0</v>
      </c>
      <c r="T22" s="9" t="s">
        <v>144</v>
      </c>
      <c r="U22" s="9" t="s">
        <v>145</v>
      </c>
      <c r="V22" s="18">
        <f t="shared" si="0"/>
        <v>160</v>
      </c>
    </row>
    <row r="23" spans="1:22" ht="30" customHeight="1" x14ac:dyDescent="0.3">
      <c r="A23" s="6">
        <v>21</v>
      </c>
      <c r="B23" s="7" t="s">
        <v>146</v>
      </c>
      <c r="C23" s="8" t="s">
        <v>24</v>
      </c>
      <c r="D23" s="7" t="s">
        <v>25</v>
      </c>
      <c r="E23" s="9" t="s">
        <v>117</v>
      </c>
      <c r="F23" s="9" t="s">
        <v>118</v>
      </c>
      <c r="G23" s="9" t="s">
        <v>77</v>
      </c>
      <c r="H23" s="9" t="s">
        <v>147</v>
      </c>
      <c r="I23" s="10">
        <v>1</v>
      </c>
      <c r="J23" s="9" t="s">
        <v>47</v>
      </c>
      <c r="K23" s="9" t="s">
        <v>39</v>
      </c>
      <c r="L23" s="10">
        <v>100</v>
      </c>
      <c r="M23" s="9" t="s">
        <v>40</v>
      </c>
      <c r="N23" s="10">
        <v>1950</v>
      </c>
      <c r="O23" s="10">
        <v>1</v>
      </c>
      <c r="P23" s="10">
        <v>1</v>
      </c>
      <c r="Q23" s="10">
        <v>0</v>
      </c>
      <c r="R23" s="10">
        <v>0</v>
      </c>
      <c r="S23" s="10">
        <v>0</v>
      </c>
      <c r="T23" s="9" t="s">
        <v>148</v>
      </c>
      <c r="U23" s="9" t="s">
        <v>149</v>
      </c>
      <c r="V23" s="18">
        <f t="shared" si="0"/>
        <v>100</v>
      </c>
    </row>
    <row r="24" spans="1:22" ht="30" customHeight="1" x14ac:dyDescent="0.3">
      <c r="A24" s="6">
        <v>22</v>
      </c>
      <c r="B24" s="7" t="s">
        <v>150</v>
      </c>
      <c r="C24" s="8" t="s">
        <v>24</v>
      </c>
      <c r="D24" s="7" t="s">
        <v>25</v>
      </c>
      <c r="E24" s="9" t="s">
        <v>117</v>
      </c>
      <c r="F24" s="9" t="s">
        <v>118</v>
      </c>
      <c r="G24" s="9" t="s">
        <v>151</v>
      </c>
      <c r="H24" s="9" t="s">
        <v>152</v>
      </c>
      <c r="I24" s="10">
        <v>2</v>
      </c>
      <c r="J24" s="9" t="s">
        <v>47</v>
      </c>
      <c r="K24" s="9" t="s">
        <v>39</v>
      </c>
      <c r="L24" s="10">
        <v>100</v>
      </c>
      <c r="M24" s="9" t="s">
        <v>32</v>
      </c>
      <c r="N24" s="10">
        <v>1940</v>
      </c>
      <c r="O24" s="10">
        <v>1</v>
      </c>
      <c r="P24" s="10">
        <v>1</v>
      </c>
      <c r="Q24" s="10">
        <v>0</v>
      </c>
      <c r="R24" s="10">
        <v>0</v>
      </c>
      <c r="S24" s="10">
        <v>0</v>
      </c>
      <c r="T24" s="9" t="s">
        <v>153</v>
      </c>
      <c r="U24" s="9" t="s">
        <v>154</v>
      </c>
      <c r="V24" s="18">
        <f t="shared" si="0"/>
        <v>200</v>
      </c>
    </row>
    <row r="25" spans="1:22" ht="30" customHeight="1" x14ac:dyDescent="0.3">
      <c r="A25" s="6">
        <v>23</v>
      </c>
      <c r="B25" s="7" t="s">
        <v>155</v>
      </c>
      <c r="C25" s="8" t="s">
        <v>24</v>
      </c>
      <c r="D25" s="7" t="s">
        <v>25</v>
      </c>
      <c r="E25" s="9" t="s">
        <v>117</v>
      </c>
      <c r="F25" s="9" t="s">
        <v>118</v>
      </c>
      <c r="G25" s="9" t="s">
        <v>156</v>
      </c>
      <c r="H25" s="9" t="s">
        <v>157</v>
      </c>
      <c r="I25" s="10">
        <v>1</v>
      </c>
      <c r="J25" s="9" t="s">
        <v>47</v>
      </c>
      <c r="K25" s="9" t="s">
        <v>39</v>
      </c>
      <c r="L25" s="10">
        <v>180</v>
      </c>
      <c r="M25" s="9" t="s">
        <v>32</v>
      </c>
      <c r="N25" s="10">
        <v>1955</v>
      </c>
      <c r="O25" s="10">
        <v>1</v>
      </c>
      <c r="P25" s="10">
        <v>1</v>
      </c>
      <c r="Q25" s="10">
        <v>0</v>
      </c>
      <c r="R25" s="10">
        <v>0</v>
      </c>
      <c r="S25" s="10">
        <v>0</v>
      </c>
      <c r="T25" s="9" t="s">
        <v>158</v>
      </c>
      <c r="U25" s="9" t="s">
        <v>159</v>
      </c>
      <c r="V25" s="18">
        <f t="shared" si="0"/>
        <v>180</v>
      </c>
    </row>
    <row r="26" spans="1:22" ht="30" customHeight="1" x14ac:dyDescent="0.3">
      <c r="A26" s="6">
        <v>24</v>
      </c>
      <c r="B26" s="7" t="s">
        <v>160</v>
      </c>
      <c r="C26" s="8" t="s">
        <v>24</v>
      </c>
      <c r="D26" s="7" t="s">
        <v>25</v>
      </c>
      <c r="E26" s="9" t="s">
        <v>117</v>
      </c>
      <c r="F26" s="9" t="s">
        <v>118</v>
      </c>
      <c r="G26" s="9" t="s">
        <v>161</v>
      </c>
      <c r="H26" s="9" t="s">
        <v>162</v>
      </c>
      <c r="I26" s="10">
        <v>2</v>
      </c>
      <c r="J26" s="9" t="s">
        <v>47</v>
      </c>
      <c r="K26" s="9" t="s">
        <v>39</v>
      </c>
      <c r="L26" s="10">
        <v>250</v>
      </c>
      <c r="M26" s="9" t="s">
        <v>79</v>
      </c>
      <c r="N26" s="10">
        <v>1800</v>
      </c>
      <c r="O26" s="10">
        <v>1</v>
      </c>
      <c r="P26" s="10">
        <v>1</v>
      </c>
      <c r="Q26" s="10">
        <v>0</v>
      </c>
      <c r="R26" s="10">
        <v>0</v>
      </c>
      <c r="S26" s="10">
        <v>0</v>
      </c>
      <c r="T26" s="9" t="s">
        <v>163</v>
      </c>
      <c r="U26" s="9" t="s">
        <v>164</v>
      </c>
      <c r="V26" s="18">
        <f t="shared" si="0"/>
        <v>500</v>
      </c>
    </row>
    <row r="27" spans="1:22" ht="30" customHeight="1" x14ac:dyDescent="0.3">
      <c r="A27" s="6">
        <v>25</v>
      </c>
      <c r="B27" s="7" t="s">
        <v>165</v>
      </c>
      <c r="C27" s="8" t="s">
        <v>24</v>
      </c>
      <c r="D27" s="7" t="s">
        <v>25</v>
      </c>
      <c r="E27" s="9" t="s">
        <v>166</v>
      </c>
      <c r="F27" s="9" t="s">
        <v>166</v>
      </c>
      <c r="G27" s="9" t="s">
        <v>167</v>
      </c>
      <c r="H27" s="9" t="s">
        <v>168</v>
      </c>
      <c r="I27" s="10">
        <v>1</v>
      </c>
      <c r="J27" s="9" t="s">
        <v>47</v>
      </c>
      <c r="K27" s="9" t="s">
        <v>169</v>
      </c>
      <c r="L27" s="10">
        <v>120</v>
      </c>
      <c r="M27" s="9" t="s">
        <v>40</v>
      </c>
      <c r="N27" s="10">
        <v>1980</v>
      </c>
      <c r="O27" s="10">
        <v>1</v>
      </c>
      <c r="P27" s="10">
        <v>1</v>
      </c>
      <c r="Q27" s="10">
        <v>0</v>
      </c>
      <c r="R27" s="10">
        <v>0</v>
      </c>
      <c r="S27" s="10">
        <v>0</v>
      </c>
      <c r="T27" s="9" t="s">
        <v>170</v>
      </c>
      <c r="U27" s="9" t="s">
        <v>171</v>
      </c>
      <c r="V27" s="18">
        <f t="shared" si="0"/>
        <v>120</v>
      </c>
    </row>
    <row r="28" spans="1:22" ht="30" customHeight="1" x14ac:dyDescent="0.3">
      <c r="A28" s="6">
        <v>26</v>
      </c>
      <c r="B28" s="7" t="s">
        <v>172</v>
      </c>
      <c r="C28" s="11" t="s">
        <v>63</v>
      </c>
      <c r="D28" s="7" t="s">
        <v>25</v>
      </c>
      <c r="E28" s="9" t="s">
        <v>173</v>
      </c>
      <c r="F28" s="9" t="s">
        <v>174</v>
      </c>
      <c r="G28" s="9" t="s">
        <v>65</v>
      </c>
      <c r="H28" s="9" t="s">
        <v>175</v>
      </c>
      <c r="I28" s="10">
        <v>1</v>
      </c>
      <c r="J28" s="9" t="s">
        <v>47</v>
      </c>
      <c r="K28" s="9" t="s">
        <v>97</v>
      </c>
      <c r="L28" s="10">
        <v>150</v>
      </c>
      <c r="M28" s="9" t="s">
        <v>32</v>
      </c>
      <c r="N28" s="10">
        <v>1990</v>
      </c>
      <c r="O28" s="10">
        <v>1</v>
      </c>
      <c r="P28" s="10">
        <v>1</v>
      </c>
      <c r="Q28" s="10">
        <v>0</v>
      </c>
      <c r="R28" s="10">
        <v>0</v>
      </c>
      <c r="S28" s="10">
        <v>0</v>
      </c>
      <c r="T28" s="9" t="s">
        <v>176</v>
      </c>
      <c r="U28" s="9" t="s">
        <v>177</v>
      </c>
      <c r="V28" s="18">
        <f t="shared" si="0"/>
        <v>150</v>
      </c>
    </row>
    <row r="29" spans="1:22" ht="30" customHeight="1" x14ac:dyDescent="0.3">
      <c r="A29" s="6">
        <v>27</v>
      </c>
      <c r="B29" s="7" t="s">
        <v>178</v>
      </c>
      <c r="C29" s="8" t="s">
        <v>24</v>
      </c>
      <c r="D29" s="7" t="s">
        <v>25</v>
      </c>
      <c r="E29" s="9" t="s">
        <v>173</v>
      </c>
      <c r="F29" s="9" t="s">
        <v>173</v>
      </c>
      <c r="G29" s="9" t="s">
        <v>89</v>
      </c>
      <c r="H29" s="9" t="s">
        <v>179</v>
      </c>
      <c r="I29" s="10">
        <v>2</v>
      </c>
      <c r="J29" s="9" t="s">
        <v>47</v>
      </c>
      <c r="K29" s="9" t="s">
        <v>39</v>
      </c>
      <c r="L29" s="10">
        <v>150</v>
      </c>
      <c r="M29" s="9" t="s">
        <v>79</v>
      </c>
      <c r="N29" s="10">
        <v>1970</v>
      </c>
      <c r="O29" s="10">
        <v>1</v>
      </c>
      <c r="P29" s="10">
        <v>1</v>
      </c>
      <c r="Q29" s="10">
        <v>0</v>
      </c>
      <c r="R29" s="10">
        <v>0</v>
      </c>
      <c r="S29" s="10">
        <v>0</v>
      </c>
      <c r="T29" s="9" t="s">
        <v>180</v>
      </c>
      <c r="U29" s="9" t="s">
        <v>181</v>
      </c>
      <c r="V29" s="18">
        <f t="shared" si="0"/>
        <v>300</v>
      </c>
    </row>
    <row r="30" spans="1:22" ht="30" customHeight="1" x14ac:dyDescent="0.3">
      <c r="A30" s="6">
        <v>28</v>
      </c>
      <c r="B30" s="7" t="s">
        <v>182</v>
      </c>
      <c r="C30" s="8" t="s">
        <v>24</v>
      </c>
      <c r="D30" s="7" t="s">
        <v>25</v>
      </c>
      <c r="E30" s="9" t="s">
        <v>173</v>
      </c>
      <c r="F30" s="9" t="s">
        <v>174</v>
      </c>
      <c r="G30" s="9" t="s">
        <v>183</v>
      </c>
      <c r="H30" s="9" t="s">
        <v>184</v>
      </c>
      <c r="I30" s="10">
        <v>2</v>
      </c>
      <c r="J30" s="9" t="s">
        <v>47</v>
      </c>
      <c r="K30" s="9" t="s">
        <v>39</v>
      </c>
      <c r="L30" s="10">
        <v>160</v>
      </c>
      <c r="M30" s="9" t="s">
        <v>79</v>
      </c>
      <c r="N30" s="10">
        <v>1969</v>
      </c>
      <c r="O30" s="10">
        <v>1</v>
      </c>
      <c r="P30" s="10">
        <v>1</v>
      </c>
      <c r="Q30" s="10">
        <v>0</v>
      </c>
      <c r="R30" s="10">
        <v>0</v>
      </c>
      <c r="S30" s="10">
        <v>0</v>
      </c>
      <c r="T30" s="9" t="s">
        <v>185</v>
      </c>
      <c r="U30" s="9" t="s">
        <v>186</v>
      </c>
      <c r="V30" s="18">
        <f t="shared" si="0"/>
        <v>320</v>
      </c>
    </row>
    <row r="31" spans="1:22" ht="30" customHeight="1" x14ac:dyDescent="0.3">
      <c r="A31" s="6">
        <v>29</v>
      </c>
      <c r="B31" s="7" t="s">
        <v>187</v>
      </c>
      <c r="C31" s="8" t="s">
        <v>24</v>
      </c>
      <c r="D31" s="7" t="s">
        <v>25</v>
      </c>
      <c r="E31" s="9" t="s">
        <v>188</v>
      </c>
      <c r="F31" s="9" t="s">
        <v>189</v>
      </c>
      <c r="G31" s="9" t="s">
        <v>58</v>
      </c>
      <c r="H31" s="9" t="s">
        <v>190</v>
      </c>
      <c r="I31" s="10">
        <v>1</v>
      </c>
      <c r="J31" s="9" t="s">
        <v>47</v>
      </c>
      <c r="K31" s="9" t="s">
        <v>169</v>
      </c>
      <c r="L31" s="10">
        <v>80</v>
      </c>
      <c r="M31" s="9" t="s">
        <v>40</v>
      </c>
      <c r="N31" s="10">
        <v>1990</v>
      </c>
      <c r="O31" s="10">
        <v>1</v>
      </c>
      <c r="P31" s="10">
        <v>1</v>
      </c>
      <c r="Q31" s="10">
        <v>0</v>
      </c>
      <c r="R31" s="10">
        <v>0</v>
      </c>
      <c r="S31" s="10">
        <v>0</v>
      </c>
      <c r="T31" s="9" t="s">
        <v>191</v>
      </c>
      <c r="U31" s="9" t="s">
        <v>192</v>
      </c>
      <c r="V31" s="18">
        <f t="shared" si="0"/>
        <v>80</v>
      </c>
    </row>
    <row r="32" spans="1:22" ht="30" customHeight="1" x14ac:dyDescent="0.3">
      <c r="A32" s="6">
        <v>30</v>
      </c>
      <c r="B32" s="7" t="s">
        <v>193</v>
      </c>
      <c r="C32" s="11" t="s">
        <v>63</v>
      </c>
      <c r="D32" s="7" t="s">
        <v>25</v>
      </c>
      <c r="E32" s="9" t="s">
        <v>188</v>
      </c>
      <c r="F32" s="9" t="s">
        <v>194</v>
      </c>
      <c r="G32" s="9" t="s">
        <v>195</v>
      </c>
      <c r="H32" s="9" t="s">
        <v>196</v>
      </c>
      <c r="I32" s="10">
        <v>2</v>
      </c>
      <c r="J32" s="9" t="s">
        <v>47</v>
      </c>
      <c r="K32" s="9" t="s">
        <v>39</v>
      </c>
      <c r="L32" s="10">
        <v>120</v>
      </c>
      <c r="M32" s="9" t="s">
        <v>32</v>
      </c>
      <c r="N32" s="10">
        <v>1950</v>
      </c>
      <c r="O32" s="10">
        <v>1</v>
      </c>
      <c r="P32" s="10">
        <v>1</v>
      </c>
      <c r="Q32" s="10">
        <v>0</v>
      </c>
      <c r="R32" s="10">
        <v>0</v>
      </c>
      <c r="S32" s="10">
        <v>0</v>
      </c>
      <c r="T32" s="9" t="s">
        <v>197</v>
      </c>
      <c r="U32" s="9" t="s">
        <v>198</v>
      </c>
      <c r="V32" s="18">
        <f t="shared" si="0"/>
        <v>240</v>
      </c>
    </row>
    <row r="33" spans="1:22" ht="30" customHeight="1" x14ac:dyDescent="0.3">
      <c r="A33" s="6">
        <v>31</v>
      </c>
      <c r="B33" s="7" t="s">
        <v>199</v>
      </c>
      <c r="C33" s="11" t="s">
        <v>63</v>
      </c>
      <c r="D33" s="7" t="s">
        <v>25</v>
      </c>
      <c r="E33" s="9" t="s">
        <v>188</v>
      </c>
      <c r="F33" s="9" t="s">
        <v>200</v>
      </c>
      <c r="G33" s="9" t="s">
        <v>201</v>
      </c>
      <c r="H33" s="9" t="s">
        <v>202</v>
      </c>
      <c r="I33" s="10">
        <v>1</v>
      </c>
      <c r="J33" s="9" t="s">
        <v>47</v>
      </c>
      <c r="K33" s="9" t="s">
        <v>39</v>
      </c>
      <c r="L33" s="10">
        <v>100</v>
      </c>
      <c r="M33" s="9" t="s">
        <v>40</v>
      </c>
      <c r="N33" s="10">
        <v>1985</v>
      </c>
      <c r="O33" s="10">
        <v>1</v>
      </c>
      <c r="P33" s="10">
        <v>1</v>
      </c>
      <c r="Q33" s="10">
        <v>0</v>
      </c>
      <c r="R33" s="10">
        <v>0</v>
      </c>
      <c r="S33" s="10">
        <v>0</v>
      </c>
      <c r="T33" s="9" t="s">
        <v>203</v>
      </c>
      <c r="U33" s="9" t="s">
        <v>204</v>
      </c>
      <c r="V33" s="18">
        <f t="shared" si="0"/>
        <v>100</v>
      </c>
    </row>
    <row r="34" spans="1:22" ht="30" customHeight="1" x14ac:dyDescent="0.3">
      <c r="A34" s="6">
        <v>32</v>
      </c>
      <c r="B34" s="7" t="s">
        <v>205</v>
      </c>
      <c r="C34" s="11" t="s">
        <v>63</v>
      </c>
      <c r="D34" s="7" t="s">
        <v>25</v>
      </c>
      <c r="E34" s="9" t="s">
        <v>188</v>
      </c>
      <c r="F34" s="9" t="s">
        <v>206</v>
      </c>
      <c r="G34" s="9" t="s">
        <v>207</v>
      </c>
      <c r="H34" s="9" t="s">
        <v>202</v>
      </c>
      <c r="I34" s="10">
        <v>1</v>
      </c>
      <c r="J34" s="9" t="s">
        <v>30</v>
      </c>
      <c r="K34" s="9" t="s">
        <v>39</v>
      </c>
      <c r="L34" s="10">
        <v>100</v>
      </c>
      <c r="M34" s="9" t="s">
        <v>40</v>
      </c>
      <c r="N34" s="10">
        <v>2000</v>
      </c>
      <c r="O34" s="10">
        <v>0</v>
      </c>
      <c r="P34" s="10">
        <v>1</v>
      </c>
      <c r="Q34" s="10">
        <v>0</v>
      </c>
      <c r="R34" s="10">
        <v>0</v>
      </c>
      <c r="S34" s="10">
        <v>1</v>
      </c>
      <c r="T34" s="10"/>
      <c r="U34" s="9" t="s">
        <v>208</v>
      </c>
      <c r="V34" s="18">
        <f t="shared" si="0"/>
        <v>100</v>
      </c>
    </row>
    <row r="35" spans="1:22" ht="30" customHeight="1" x14ac:dyDescent="0.3">
      <c r="A35" s="6">
        <v>33</v>
      </c>
      <c r="B35" s="7" t="s">
        <v>209</v>
      </c>
      <c r="C35" s="8" t="s">
        <v>24</v>
      </c>
      <c r="D35" s="7" t="s">
        <v>25</v>
      </c>
      <c r="E35" s="9" t="s">
        <v>188</v>
      </c>
      <c r="F35" s="9" t="s">
        <v>210</v>
      </c>
      <c r="G35" s="9" t="s">
        <v>211</v>
      </c>
      <c r="H35" s="9" t="s">
        <v>212</v>
      </c>
      <c r="I35" s="10">
        <v>2</v>
      </c>
      <c r="J35" s="9" t="s">
        <v>47</v>
      </c>
      <c r="K35" s="9" t="s">
        <v>39</v>
      </c>
      <c r="L35" s="10">
        <v>150</v>
      </c>
      <c r="M35" s="9" t="s">
        <v>79</v>
      </c>
      <c r="N35" s="10">
        <v>1970</v>
      </c>
      <c r="O35" s="10">
        <v>1</v>
      </c>
      <c r="P35" s="10">
        <v>1</v>
      </c>
      <c r="Q35" s="10">
        <v>0</v>
      </c>
      <c r="R35" s="10">
        <v>0</v>
      </c>
      <c r="S35" s="10">
        <v>0</v>
      </c>
      <c r="T35" s="9" t="s">
        <v>213</v>
      </c>
      <c r="U35" s="9" t="s">
        <v>214</v>
      </c>
      <c r="V35" s="18">
        <f t="shared" si="0"/>
        <v>300</v>
      </c>
    </row>
    <row r="36" spans="1:22" ht="30" customHeight="1" x14ac:dyDescent="0.3">
      <c r="A36" s="6">
        <v>34</v>
      </c>
      <c r="B36" s="7" t="s">
        <v>215</v>
      </c>
      <c r="C36" s="8" t="s">
        <v>24</v>
      </c>
      <c r="D36" s="7" t="s">
        <v>25</v>
      </c>
      <c r="E36" s="9" t="s">
        <v>216</v>
      </c>
      <c r="F36" s="9" t="s">
        <v>217</v>
      </c>
      <c r="G36" s="9" t="s">
        <v>218</v>
      </c>
      <c r="H36" s="9" t="s">
        <v>219</v>
      </c>
      <c r="I36" s="10">
        <v>1</v>
      </c>
      <c r="J36" s="9" t="s">
        <v>47</v>
      </c>
      <c r="K36" s="9" t="s">
        <v>39</v>
      </c>
      <c r="L36" s="10">
        <v>100</v>
      </c>
      <c r="M36" s="9" t="s">
        <v>40</v>
      </c>
      <c r="N36" s="10">
        <v>1950</v>
      </c>
      <c r="O36" s="10">
        <v>2</v>
      </c>
      <c r="P36" s="10">
        <v>2</v>
      </c>
      <c r="Q36" s="10">
        <v>0</v>
      </c>
      <c r="R36" s="10">
        <v>0</v>
      </c>
      <c r="S36" s="10">
        <v>0</v>
      </c>
      <c r="T36" s="9" t="s">
        <v>220</v>
      </c>
      <c r="U36" s="9" t="s">
        <v>221</v>
      </c>
      <c r="V36" s="18">
        <f t="shared" si="0"/>
        <v>100</v>
      </c>
    </row>
    <row r="37" spans="1:22" ht="30" customHeight="1" x14ac:dyDescent="0.3">
      <c r="A37" s="6">
        <v>35</v>
      </c>
      <c r="B37" s="7" t="s">
        <v>222</v>
      </c>
      <c r="C37" s="11" t="s">
        <v>63</v>
      </c>
      <c r="D37" s="7" t="s">
        <v>25</v>
      </c>
      <c r="E37" s="9" t="s">
        <v>216</v>
      </c>
      <c r="F37" s="9" t="s">
        <v>217</v>
      </c>
      <c r="G37" s="9" t="s">
        <v>223</v>
      </c>
      <c r="H37" s="9" t="s">
        <v>224</v>
      </c>
      <c r="I37" s="10">
        <v>1</v>
      </c>
      <c r="J37" s="9" t="s">
        <v>47</v>
      </c>
      <c r="K37" s="9" t="s">
        <v>39</v>
      </c>
      <c r="L37" s="10">
        <v>100</v>
      </c>
      <c r="M37" s="9" t="s">
        <v>40</v>
      </c>
      <c r="N37" s="10">
        <v>1980</v>
      </c>
      <c r="O37" s="10">
        <v>1</v>
      </c>
      <c r="P37" s="10">
        <v>1</v>
      </c>
      <c r="Q37" s="10">
        <v>0</v>
      </c>
      <c r="R37" s="10">
        <v>0</v>
      </c>
      <c r="S37" s="10">
        <v>0</v>
      </c>
      <c r="T37" s="9" t="s">
        <v>225</v>
      </c>
      <c r="U37" s="9" t="s">
        <v>226</v>
      </c>
      <c r="V37" s="18">
        <f t="shared" si="0"/>
        <v>100</v>
      </c>
    </row>
    <row r="38" spans="1:22" ht="30" customHeight="1" x14ac:dyDescent="0.3">
      <c r="A38" s="6">
        <v>36</v>
      </c>
      <c r="B38" s="7" t="s">
        <v>227</v>
      </c>
      <c r="C38" s="11" t="s">
        <v>63</v>
      </c>
      <c r="D38" s="7" t="s">
        <v>25</v>
      </c>
      <c r="E38" s="9" t="s">
        <v>216</v>
      </c>
      <c r="F38" s="9" t="s">
        <v>217</v>
      </c>
      <c r="G38" s="9" t="s">
        <v>228</v>
      </c>
      <c r="H38" s="9" t="s">
        <v>219</v>
      </c>
      <c r="I38" s="10">
        <v>1</v>
      </c>
      <c r="J38" s="9" t="s">
        <v>47</v>
      </c>
      <c r="K38" s="9" t="s">
        <v>169</v>
      </c>
      <c r="L38" s="10">
        <v>100</v>
      </c>
      <c r="M38" s="9" t="s">
        <v>40</v>
      </c>
      <c r="N38" s="10">
        <v>1950</v>
      </c>
      <c r="O38" s="10">
        <v>1</v>
      </c>
      <c r="P38" s="10">
        <v>1</v>
      </c>
      <c r="Q38" s="10">
        <v>0</v>
      </c>
      <c r="R38" s="10">
        <v>0</v>
      </c>
      <c r="S38" s="10">
        <v>0</v>
      </c>
      <c r="T38" s="9" t="s">
        <v>229</v>
      </c>
      <c r="U38" s="9" t="s">
        <v>230</v>
      </c>
      <c r="V38" s="18">
        <f t="shared" si="0"/>
        <v>100</v>
      </c>
    </row>
    <row r="39" spans="1:22" ht="30" customHeight="1" x14ac:dyDescent="0.3">
      <c r="A39" s="6">
        <v>37</v>
      </c>
      <c r="B39" s="7" t="s">
        <v>231</v>
      </c>
      <c r="C39" s="11" t="s">
        <v>63</v>
      </c>
      <c r="D39" s="7" t="s">
        <v>25</v>
      </c>
      <c r="E39" s="9" t="s">
        <v>216</v>
      </c>
      <c r="F39" s="9" t="s">
        <v>217</v>
      </c>
      <c r="G39" s="9" t="s">
        <v>232</v>
      </c>
      <c r="H39" s="9" t="s">
        <v>233</v>
      </c>
      <c r="I39" s="10">
        <v>1</v>
      </c>
      <c r="J39" s="9" t="s">
        <v>47</v>
      </c>
      <c r="K39" s="9" t="s">
        <v>39</v>
      </c>
      <c r="L39" s="10">
        <v>60</v>
      </c>
      <c r="M39" s="9" t="s">
        <v>40</v>
      </c>
      <c r="N39" s="10">
        <v>1990</v>
      </c>
      <c r="O39" s="10">
        <v>1</v>
      </c>
      <c r="P39" s="10">
        <v>1</v>
      </c>
      <c r="Q39" s="10">
        <v>0</v>
      </c>
      <c r="R39" s="10">
        <v>0</v>
      </c>
      <c r="S39" s="10">
        <v>0</v>
      </c>
      <c r="T39" s="9" t="s">
        <v>234</v>
      </c>
      <c r="U39" s="9" t="s">
        <v>235</v>
      </c>
      <c r="V39" s="18">
        <f t="shared" si="0"/>
        <v>60</v>
      </c>
    </row>
    <row r="40" spans="1:22" ht="30" customHeight="1" x14ac:dyDescent="0.3">
      <c r="A40" s="6">
        <v>38</v>
      </c>
      <c r="B40" s="7" t="s">
        <v>236</v>
      </c>
      <c r="C40" s="11" t="s">
        <v>63</v>
      </c>
      <c r="D40" s="7" t="s">
        <v>25</v>
      </c>
      <c r="E40" s="9" t="s">
        <v>216</v>
      </c>
      <c r="F40" s="9" t="s">
        <v>217</v>
      </c>
      <c r="G40" s="9" t="s">
        <v>237</v>
      </c>
      <c r="H40" s="9" t="s">
        <v>238</v>
      </c>
      <c r="I40" s="10">
        <v>1</v>
      </c>
      <c r="J40" s="9" t="s">
        <v>47</v>
      </c>
      <c r="K40" s="9" t="s">
        <v>39</v>
      </c>
      <c r="L40" s="10">
        <v>120</v>
      </c>
      <c r="M40" s="9" t="s">
        <v>40</v>
      </c>
      <c r="N40" s="10">
        <v>1950</v>
      </c>
      <c r="O40" s="10">
        <v>1</v>
      </c>
      <c r="P40" s="10">
        <v>1</v>
      </c>
      <c r="Q40" s="10">
        <v>0</v>
      </c>
      <c r="R40" s="10">
        <v>0</v>
      </c>
      <c r="S40" s="10">
        <v>0</v>
      </c>
      <c r="T40" s="9" t="s">
        <v>239</v>
      </c>
      <c r="U40" s="9" t="s">
        <v>240</v>
      </c>
      <c r="V40" s="18">
        <f t="shared" si="0"/>
        <v>120</v>
      </c>
    </row>
    <row r="41" spans="1:22" ht="30" customHeight="1" x14ac:dyDescent="0.3">
      <c r="A41" s="6">
        <v>39</v>
      </c>
      <c r="B41" s="7" t="s">
        <v>241</v>
      </c>
      <c r="C41" s="8" t="s">
        <v>24</v>
      </c>
      <c r="D41" s="7" t="s">
        <v>25</v>
      </c>
      <c r="E41" s="9" t="s">
        <v>242</v>
      </c>
      <c r="F41" s="9" t="s">
        <v>243</v>
      </c>
      <c r="G41" s="9" t="s">
        <v>244</v>
      </c>
      <c r="H41" s="9" t="s">
        <v>245</v>
      </c>
      <c r="I41" s="10">
        <v>1</v>
      </c>
      <c r="J41" s="9" t="s">
        <v>47</v>
      </c>
      <c r="K41" s="9" t="s">
        <v>39</v>
      </c>
      <c r="L41" s="10">
        <v>120</v>
      </c>
      <c r="M41" s="9" t="s">
        <v>40</v>
      </c>
      <c r="N41" s="10">
        <v>1980</v>
      </c>
      <c r="O41" s="10">
        <v>2</v>
      </c>
      <c r="P41" s="10">
        <v>2</v>
      </c>
      <c r="Q41" s="10">
        <v>0</v>
      </c>
      <c r="R41" s="10">
        <v>0</v>
      </c>
      <c r="S41" s="10">
        <v>0</v>
      </c>
      <c r="T41" s="9" t="s">
        <v>246</v>
      </c>
      <c r="U41" s="9" t="s">
        <v>247</v>
      </c>
      <c r="V41" s="18">
        <f t="shared" si="0"/>
        <v>120</v>
      </c>
    </row>
    <row r="42" spans="1:22" ht="30" customHeight="1" x14ac:dyDescent="0.3">
      <c r="A42" s="6">
        <v>40</v>
      </c>
      <c r="B42" s="7" t="s">
        <v>248</v>
      </c>
      <c r="C42" s="8" t="s">
        <v>24</v>
      </c>
      <c r="D42" s="7" t="s">
        <v>25</v>
      </c>
      <c r="E42" s="9" t="s">
        <v>242</v>
      </c>
      <c r="F42" s="9" t="s">
        <v>243</v>
      </c>
      <c r="G42" s="9" t="s">
        <v>249</v>
      </c>
      <c r="H42" s="9" t="s">
        <v>250</v>
      </c>
      <c r="I42" s="10">
        <v>1</v>
      </c>
      <c r="J42" s="9" t="s">
        <v>47</v>
      </c>
      <c r="K42" s="9" t="s">
        <v>39</v>
      </c>
      <c r="L42" s="10">
        <v>100</v>
      </c>
      <c r="M42" s="9" t="s">
        <v>40</v>
      </c>
      <c r="N42" s="10">
        <v>1980</v>
      </c>
      <c r="O42" s="10">
        <v>1</v>
      </c>
      <c r="P42" s="10">
        <v>1</v>
      </c>
      <c r="Q42" s="10">
        <v>0</v>
      </c>
      <c r="R42" s="10">
        <v>0</v>
      </c>
      <c r="S42" s="10">
        <v>0</v>
      </c>
      <c r="T42" s="9" t="s">
        <v>251</v>
      </c>
      <c r="U42" s="9" t="s">
        <v>252</v>
      </c>
      <c r="V42" s="18">
        <f t="shared" si="0"/>
        <v>100</v>
      </c>
    </row>
    <row r="43" spans="1:22" ht="30" customHeight="1" x14ac:dyDescent="0.3">
      <c r="A43" s="6">
        <v>41</v>
      </c>
      <c r="B43" s="7" t="s">
        <v>253</v>
      </c>
      <c r="C43" s="8" t="s">
        <v>24</v>
      </c>
      <c r="D43" s="7" t="s">
        <v>25</v>
      </c>
      <c r="E43" s="9" t="s">
        <v>242</v>
      </c>
      <c r="F43" s="9" t="s">
        <v>254</v>
      </c>
      <c r="G43" s="9" t="s">
        <v>89</v>
      </c>
      <c r="H43" s="9" t="s">
        <v>255</v>
      </c>
      <c r="I43" s="10">
        <v>1</v>
      </c>
      <c r="J43" s="9" t="s">
        <v>47</v>
      </c>
      <c r="K43" s="9" t="s">
        <v>39</v>
      </c>
      <c r="L43" s="10">
        <v>100</v>
      </c>
      <c r="M43" s="9" t="s">
        <v>40</v>
      </c>
      <c r="N43" s="10">
        <v>1970</v>
      </c>
      <c r="O43" s="10">
        <v>1</v>
      </c>
      <c r="P43" s="10">
        <v>1</v>
      </c>
      <c r="Q43" s="10">
        <v>0</v>
      </c>
      <c r="R43" s="10">
        <v>0</v>
      </c>
      <c r="S43" s="10">
        <v>0</v>
      </c>
      <c r="T43" s="9" t="s">
        <v>256</v>
      </c>
      <c r="U43" s="9" t="s">
        <v>257</v>
      </c>
      <c r="V43" s="18">
        <f t="shared" si="0"/>
        <v>100</v>
      </c>
    </row>
    <row r="44" spans="1:22" ht="30" customHeight="1" x14ac:dyDescent="0.3">
      <c r="A44" s="6">
        <v>42</v>
      </c>
      <c r="B44" s="7" t="s">
        <v>258</v>
      </c>
      <c r="C44" s="8" t="s">
        <v>24</v>
      </c>
      <c r="D44" s="7" t="s">
        <v>25</v>
      </c>
      <c r="E44" s="9" t="s">
        <v>242</v>
      </c>
      <c r="F44" s="9" t="s">
        <v>243</v>
      </c>
      <c r="G44" s="9" t="s">
        <v>259</v>
      </c>
      <c r="H44" s="9" t="s">
        <v>260</v>
      </c>
      <c r="I44" s="10">
        <v>1</v>
      </c>
      <c r="J44" s="9" t="s">
        <v>47</v>
      </c>
      <c r="K44" s="9" t="s">
        <v>39</v>
      </c>
      <c r="L44" s="10">
        <v>100</v>
      </c>
      <c r="M44" s="9" t="s">
        <v>40</v>
      </c>
      <c r="N44" s="10">
        <v>1973</v>
      </c>
      <c r="O44" s="10">
        <v>1</v>
      </c>
      <c r="P44" s="10">
        <v>1</v>
      </c>
      <c r="Q44" s="10">
        <v>0</v>
      </c>
      <c r="R44" s="10">
        <v>0</v>
      </c>
      <c r="S44" s="10">
        <v>0</v>
      </c>
      <c r="T44" s="9" t="s">
        <v>261</v>
      </c>
      <c r="U44" s="9" t="s">
        <v>262</v>
      </c>
      <c r="V44" s="18">
        <f t="shared" si="0"/>
        <v>100</v>
      </c>
    </row>
    <row r="45" spans="1:22" ht="30" customHeight="1" x14ac:dyDescent="0.3">
      <c r="A45" s="6">
        <v>43</v>
      </c>
      <c r="B45" s="7" t="s">
        <v>263</v>
      </c>
      <c r="C45" s="8" t="s">
        <v>24</v>
      </c>
      <c r="D45" s="7" t="s">
        <v>25</v>
      </c>
      <c r="E45" s="9" t="s">
        <v>242</v>
      </c>
      <c r="F45" s="9" t="s">
        <v>243</v>
      </c>
      <c r="G45" s="9" t="s">
        <v>138</v>
      </c>
      <c r="H45" s="9" t="s">
        <v>264</v>
      </c>
      <c r="I45" s="10">
        <v>1</v>
      </c>
      <c r="J45" s="9" t="s">
        <v>47</v>
      </c>
      <c r="K45" s="9" t="s">
        <v>39</v>
      </c>
      <c r="L45" s="10">
        <v>90</v>
      </c>
      <c r="M45" s="9" t="s">
        <v>40</v>
      </c>
      <c r="N45" s="10">
        <v>1970</v>
      </c>
      <c r="O45" s="10">
        <v>1</v>
      </c>
      <c r="P45" s="10">
        <v>1</v>
      </c>
      <c r="Q45" s="10">
        <v>0</v>
      </c>
      <c r="R45" s="10">
        <v>0</v>
      </c>
      <c r="S45" s="10">
        <v>0</v>
      </c>
      <c r="T45" s="9" t="s">
        <v>265</v>
      </c>
      <c r="U45" s="9" t="s">
        <v>266</v>
      </c>
      <c r="V45" s="18">
        <f t="shared" si="0"/>
        <v>90</v>
      </c>
    </row>
    <row r="46" spans="1:22" ht="30" customHeight="1" x14ac:dyDescent="0.3">
      <c r="A46" s="6">
        <v>44</v>
      </c>
      <c r="B46" s="7" t="s">
        <v>267</v>
      </c>
      <c r="C46" s="11" t="s">
        <v>63</v>
      </c>
      <c r="D46" s="7" t="s">
        <v>25</v>
      </c>
      <c r="E46" s="9" t="s">
        <v>242</v>
      </c>
      <c r="F46" s="9" t="s">
        <v>268</v>
      </c>
      <c r="G46" s="9" t="s">
        <v>89</v>
      </c>
      <c r="H46" s="9" t="s">
        <v>269</v>
      </c>
      <c r="I46" s="10">
        <v>1</v>
      </c>
      <c r="J46" s="9" t="s">
        <v>47</v>
      </c>
      <c r="K46" s="9" t="s">
        <v>39</v>
      </c>
      <c r="L46" s="10">
        <v>120</v>
      </c>
      <c r="M46" s="9" t="s">
        <v>40</v>
      </c>
      <c r="N46" s="10">
        <v>1995</v>
      </c>
      <c r="O46" s="10">
        <v>2</v>
      </c>
      <c r="P46" s="10">
        <v>2</v>
      </c>
      <c r="Q46" s="10">
        <v>0</v>
      </c>
      <c r="R46" s="10">
        <v>0</v>
      </c>
      <c r="S46" s="10">
        <v>0</v>
      </c>
      <c r="T46" s="9" t="s">
        <v>270</v>
      </c>
      <c r="U46" s="9" t="s">
        <v>271</v>
      </c>
      <c r="V46" s="18">
        <f t="shared" si="0"/>
        <v>120</v>
      </c>
    </row>
    <row r="47" spans="1:22" ht="30" customHeight="1" x14ac:dyDescent="0.3">
      <c r="A47" s="6">
        <v>45</v>
      </c>
      <c r="B47" s="7" t="s">
        <v>272</v>
      </c>
      <c r="C47" s="8" t="s">
        <v>24</v>
      </c>
      <c r="D47" s="7" t="s">
        <v>25</v>
      </c>
      <c r="E47" s="9" t="s">
        <v>242</v>
      </c>
      <c r="F47" s="9" t="s">
        <v>243</v>
      </c>
      <c r="G47" s="9" t="s">
        <v>273</v>
      </c>
      <c r="H47" s="9" t="s">
        <v>274</v>
      </c>
      <c r="I47" s="10">
        <v>1</v>
      </c>
      <c r="J47" s="9" t="s">
        <v>47</v>
      </c>
      <c r="K47" s="9" t="s">
        <v>39</v>
      </c>
      <c r="L47" s="10">
        <v>90</v>
      </c>
      <c r="M47" s="9" t="s">
        <v>40</v>
      </c>
      <c r="N47" s="10">
        <v>1970</v>
      </c>
      <c r="O47" s="10">
        <v>1</v>
      </c>
      <c r="P47" s="10">
        <v>1</v>
      </c>
      <c r="Q47" s="10">
        <v>0</v>
      </c>
      <c r="R47" s="10">
        <v>0</v>
      </c>
      <c r="S47" s="10">
        <v>0</v>
      </c>
      <c r="T47" s="9" t="s">
        <v>275</v>
      </c>
      <c r="U47" s="9" t="s">
        <v>276</v>
      </c>
      <c r="V47" s="18">
        <f t="shared" si="0"/>
        <v>90</v>
      </c>
    </row>
    <row r="48" spans="1:22" ht="30" customHeight="1" x14ac:dyDescent="0.3">
      <c r="A48" s="6">
        <v>46</v>
      </c>
      <c r="B48" s="7" t="s">
        <v>277</v>
      </c>
      <c r="C48" s="8" t="s">
        <v>24</v>
      </c>
      <c r="D48" s="7" t="s">
        <v>25</v>
      </c>
      <c r="E48" s="12" t="s">
        <v>278</v>
      </c>
      <c r="F48" s="12" t="s">
        <v>278</v>
      </c>
      <c r="G48" s="12" t="s">
        <v>279</v>
      </c>
      <c r="H48" s="12" t="s">
        <v>280</v>
      </c>
      <c r="I48" s="13">
        <v>2</v>
      </c>
      <c r="J48" s="12" t="s">
        <v>47</v>
      </c>
      <c r="K48" s="12" t="s">
        <v>39</v>
      </c>
      <c r="L48" s="13">
        <v>300</v>
      </c>
      <c r="M48" s="12" t="s">
        <v>79</v>
      </c>
      <c r="N48" s="13">
        <v>1980</v>
      </c>
      <c r="O48" s="13">
        <v>1</v>
      </c>
      <c r="P48" s="13">
        <v>1</v>
      </c>
      <c r="Q48" s="13">
        <v>0</v>
      </c>
      <c r="R48" s="13">
        <v>0</v>
      </c>
      <c r="S48" s="13">
        <v>0</v>
      </c>
      <c r="T48" s="12" t="s">
        <v>281</v>
      </c>
      <c r="U48" s="12" t="s">
        <v>282</v>
      </c>
      <c r="V48" s="18">
        <f t="shared" si="0"/>
        <v>600</v>
      </c>
    </row>
    <row r="49" spans="1:22" ht="30" customHeight="1" x14ac:dyDescent="0.3">
      <c r="A49" s="6">
        <v>47</v>
      </c>
      <c r="B49" s="7" t="s">
        <v>283</v>
      </c>
      <c r="C49" s="14" t="s">
        <v>63</v>
      </c>
      <c r="D49" s="7" t="s">
        <v>25</v>
      </c>
      <c r="E49" s="12" t="s">
        <v>278</v>
      </c>
      <c r="F49" s="12" t="s">
        <v>278</v>
      </c>
      <c r="G49" s="12" t="s">
        <v>284</v>
      </c>
      <c r="H49" s="12" t="s">
        <v>285</v>
      </c>
      <c r="I49" s="13">
        <v>1</v>
      </c>
      <c r="J49" s="12" t="s">
        <v>286</v>
      </c>
      <c r="K49" s="12" t="s">
        <v>39</v>
      </c>
      <c r="L49" s="13">
        <v>200</v>
      </c>
      <c r="M49" s="12" t="s">
        <v>32</v>
      </c>
      <c r="N49" s="13">
        <v>1956</v>
      </c>
      <c r="O49" s="13">
        <v>0</v>
      </c>
      <c r="P49" s="13">
        <v>1</v>
      </c>
      <c r="Q49" s="13">
        <v>0</v>
      </c>
      <c r="R49" s="13">
        <v>0</v>
      </c>
      <c r="S49" s="13">
        <v>0</v>
      </c>
      <c r="T49" s="12" t="s">
        <v>287</v>
      </c>
      <c r="U49" s="12" t="s">
        <v>288</v>
      </c>
      <c r="V49" s="18">
        <f t="shared" si="0"/>
        <v>200</v>
      </c>
    </row>
    <row r="50" spans="1:22" ht="30" customHeight="1" x14ac:dyDescent="0.3">
      <c r="A50" s="6">
        <v>48</v>
      </c>
      <c r="B50" s="7" t="s">
        <v>289</v>
      </c>
      <c r="C50" s="8" t="s">
        <v>24</v>
      </c>
      <c r="D50" s="7" t="s">
        <v>25</v>
      </c>
      <c r="E50" s="12" t="s">
        <v>278</v>
      </c>
      <c r="F50" s="12" t="s">
        <v>278</v>
      </c>
      <c r="G50" s="12" t="s">
        <v>290</v>
      </c>
      <c r="H50" s="12" t="s">
        <v>291</v>
      </c>
      <c r="I50" s="13">
        <v>1</v>
      </c>
      <c r="J50" s="12" t="s">
        <v>47</v>
      </c>
      <c r="K50" s="12" t="s">
        <v>39</v>
      </c>
      <c r="L50" s="13">
        <v>100</v>
      </c>
      <c r="M50" s="12" t="s">
        <v>40</v>
      </c>
      <c r="N50" s="13">
        <v>2000</v>
      </c>
      <c r="O50" s="13">
        <v>1</v>
      </c>
      <c r="P50" s="13">
        <v>1</v>
      </c>
      <c r="Q50" s="13">
        <v>0</v>
      </c>
      <c r="R50" s="13">
        <v>0</v>
      </c>
      <c r="S50" s="13">
        <v>0</v>
      </c>
      <c r="T50" s="12" t="s">
        <v>292</v>
      </c>
      <c r="U50" s="12" t="s">
        <v>293</v>
      </c>
      <c r="V50" s="18">
        <f t="shared" si="0"/>
        <v>100</v>
      </c>
    </row>
    <row r="51" spans="1:22" ht="30" customHeight="1" x14ac:dyDescent="0.3">
      <c r="A51" s="6">
        <v>49</v>
      </c>
      <c r="B51" s="7" t="s">
        <v>294</v>
      </c>
      <c r="C51" s="11" t="s">
        <v>63</v>
      </c>
      <c r="D51" s="7" t="s">
        <v>25</v>
      </c>
      <c r="E51" s="12" t="s">
        <v>278</v>
      </c>
      <c r="F51" s="12" t="s">
        <v>278</v>
      </c>
      <c r="G51" s="12" t="s">
        <v>58</v>
      </c>
      <c r="H51" s="12" t="s">
        <v>295</v>
      </c>
      <c r="I51" s="13">
        <v>1</v>
      </c>
      <c r="J51" s="12" t="s">
        <v>47</v>
      </c>
      <c r="K51" s="12" t="s">
        <v>97</v>
      </c>
      <c r="L51" s="13">
        <v>120</v>
      </c>
      <c r="M51" s="12" t="s">
        <v>40</v>
      </c>
      <c r="N51" s="13">
        <v>200</v>
      </c>
      <c r="O51" s="13">
        <v>1</v>
      </c>
      <c r="P51" s="13">
        <v>1</v>
      </c>
      <c r="Q51" s="13">
        <v>0</v>
      </c>
      <c r="R51" s="13">
        <v>0</v>
      </c>
      <c r="S51" s="13">
        <v>0</v>
      </c>
      <c r="T51" s="12" t="s">
        <v>296</v>
      </c>
      <c r="U51" s="12" t="s">
        <v>297</v>
      </c>
      <c r="V51" s="18">
        <f t="shared" si="0"/>
        <v>120</v>
      </c>
    </row>
    <row r="52" spans="1:22" ht="30" customHeight="1" x14ac:dyDescent="0.3">
      <c r="A52" s="6">
        <v>50</v>
      </c>
      <c r="B52" s="7" t="s">
        <v>298</v>
      </c>
      <c r="C52" s="8" t="s">
        <v>24</v>
      </c>
      <c r="D52" s="7" t="s">
        <v>25</v>
      </c>
      <c r="E52" s="12" t="s">
        <v>299</v>
      </c>
      <c r="F52" s="12" t="s">
        <v>299</v>
      </c>
      <c r="G52" s="12" t="s">
        <v>300</v>
      </c>
      <c r="H52" s="12" t="s">
        <v>301</v>
      </c>
      <c r="I52" s="13">
        <v>2</v>
      </c>
      <c r="J52" s="12" t="s">
        <v>47</v>
      </c>
      <c r="K52" s="12" t="s">
        <v>39</v>
      </c>
      <c r="L52" s="13">
        <v>100</v>
      </c>
      <c r="M52" s="12" t="s">
        <v>40</v>
      </c>
      <c r="N52" s="13">
        <v>1980</v>
      </c>
      <c r="O52" s="13">
        <v>2</v>
      </c>
      <c r="P52" s="13">
        <v>2</v>
      </c>
      <c r="Q52" s="13">
        <v>0</v>
      </c>
      <c r="R52" s="13">
        <v>0</v>
      </c>
      <c r="S52" s="13">
        <v>0</v>
      </c>
      <c r="T52" s="12" t="s">
        <v>302</v>
      </c>
      <c r="U52" s="12" t="s">
        <v>303</v>
      </c>
      <c r="V52" s="18">
        <f t="shared" si="0"/>
        <v>200</v>
      </c>
    </row>
    <row r="53" spans="1:22" ht="30" customHeight="1" x14ac:dyDescent="0.3">
      <c r="A53" s="6">
        <v>51</v>
      </c>
      <c r="B53" s="7" t="s">
        <v>304</v>
      </c>
      <c r="C53" s="8" t="s">
        <v>24</v>
      </c>
      <c r="D53" s="7" t="s">
        <v>25</v>
      </c>
      <c r="E53" s="12" t="s">
        <v>299</v>
      </c>
      <c r="F53" s="12" t="s">
        <v>299</v>
      </c>
      <c r="G53" s="12" t="s">
        <v>305</v>
      </c>
      <c r="H53" s="12" t="s">
        <v>306</v>
      </c>
      <c r="I53" s="13">
        <v>1</v>
      </c>
      <c r="J53" s="12" t="s">
        <v>47</v>
      </c>
      <c r="K53" s="12" t="s">
        <v>39</v>
      </c>
      <c r="L53" s="13">
        <v>100</v>
      </c>
      <c r="M53" s="12" t="s">
        <v>40</v>
      </c>
      <c r="N53" s="13">
        <v>1960</v>
      </c>
      <c r="O53" s="13">
        <v>1</v>
      </c>
      <c r="P53" s="13">
        <v>1</v>
      </c>
      <c r="Q53" s="13">
        <v>0</v>
      </c>
      <c r="R53" s="13">
        <v>0</v>
      </c>
      <c r="S53" s="13">
        <v>0</v>
      </c>
      <c r="T53" s="12" t="s">
        <v>307</v>
      </c>
      <c r="U53" s="12" t="s">
        <v>308</v>
      </c>
      <c r="V53" s="18">
        <f t="shared" si="0"/>
        <v>100</v>
      </c>
    </row>
    <row r="54" spans="1:22" ht="30" customHeight="1" x14ac:dyDescent="0.3">
      <c r="A54" s="6">
        <v>52</v>
      </c>
      <c r="B54" s="7" t="s">
        <v>309</v>
      </c>
      <c r="C54" s="8" t="s">
        <v>24</v>
      </c>
      <c r="D54" s="7" t="s">
        <v>25</v>
      </c>
      <c r="E54" s="12" t="s">
        <v>299</v>
      </c>
      <c r="F54" s="12" t="s">
        <v>299</v>
      </c>
      <c r="G54" s="12" t="s">
        <v>310</v>
      </c>
      <c r="H54" s="12" t="s">
        <v>311</v>
      </c>
      <c r="I54" s="13">
        <v>1</v>
      </c>
      <c r="J54" s="12" t="s">
        <v>47</v>
      </c>
      <c r="K54" s="12" t="s">
        <v>39</v>
      </c>
      <c r="L54" s="13">
        <v>100</v>
      </c>
      <c r="M54" s="12" t="s">
        <v>40</v>
      </c>
      <c r="N54" s="13">
        <v>1970</v>
      </c>
      <c r="O54" s="13">
        <v>1</v>
      </c>
      <c r="P54" s="13">
        <v>1</v>
      </c>
      <c r="Q54" s="13">
        <v>0</v>
      </c>
      <c r="R54" s="13">
        <v>0</v>
      </c>
      <c r="S54" s="13">
        <v>0</v>
      </c>
      <c r="T54" s="12" t="s">
        <v>312</v>
      </c>
      <c r="U54" s="12" t="s">
        <v>313</v>
      </c>
      <c r="V54" s="18">
        <f t="shared" si="0"/>
        <v>100</v>
      </c>
    </row>
    <row r="55" spans="1:22" ht="30" customHeight="1" x14ac:dyDescent="0.3">
      <c r="A55" s="6">
        <v>53</v>
      </c>
      <c r="B55" s="7" t="s">
        <v>314</v>
      </c>
      <c r="C55" s="8" t="s">
        <v>24</v>
      </c>
      <c r="D55" s="7" t="s">
        <v>25</v>
      </c>
      <c r="E55" s="12" t="s">
        <v>299</v>
      </c>
      <c r="F55" s="12" t="s">
        <v>299</v>
      </c>
      <c r="G55" s="12" t="s">
        <v>315</v>
      </c>
      <c r="H55" s="12" t="s">
        <v>316</v>
      </c>
      <c r="I55" s="13">
        <v>1</v>
      </c>
      <c r="J55" s="12" t="s">
        <v>47</v>
      </c>
      <c r="K55" s="12" t="s">
        <v>169</v>
      </c>
      <c r="L55" s="13">
        <v>100</v>
      </c>
      <c r="M55" s="12" t="s">
        <v>40</v>
      </c>
      <c r="N55" s="13">
        <v>1970</v>
      </c>
      <c r="O55" s="13">
        <v>1</v>
      </c>
      <c r="P55" s="13">
        <v>1</v>
      </c>
      <c r="Q55" s="13">
        <v>0</v>
      </c>
      <c r="R55" s="13">
        <v>0</v>
      </c>
      <c r="S55" s="13">
        <v>0</v>
      </c>
      <c r="T55" s="12" t="s">
        <v>317</v>
      </c>
      <c r="U55" s="12" t="s">
        <v>318</v>
      </c>
      <c r="V55" s="18">
        <f t="shared" si="0"/>
        <v>100</v>
      </c>
    </row>
    <row r="56" spans="1:22" ht="30" customHeight="1" x14ac:dyDescent="0.3">
      <c r="A56" s="6">
        <v>54</v>
      </c>
      <c r="B56" s="7" t="s">
        <v>319</v>
      </c>
      <c r="C56" s="8" t="s">
        <v>24</v>
      </c>
      <c r="D56" s="7" t="s">
        <v>25</v>
      </c>
      <c r="E56" s="12" t="s">
        <v>299</v>
      </c>
      <c r="F56" s="12" t="s">
        <v>299</v>
      </c>
      <c r="G56" s="12" t="s">
        <v>320</v>
      </c>
      <c r="H56" s="12" t="s">
        <v>321</v>
      </c>
      <c r="I56" s="13">
        <v>1</v>
      </c>
      <c r="J56" s="12" t="s">
        <v>47</v>
      </c>
      <c r="K56" s="12" t="s">
        <v>39</v>
      </c>
      <c r="L56" s="13">
        <v>130</v>
      </c>
      <c r="M56" s="12" t="s">
        <v>40</v>
      </c>
      <c r="N56" s="13">
        <v>1970</v>
      </c>
      <c r="O56" s="13">
        <v>1</v>
      </c>
      <c r="P56" s="13">
        <v>1</v>
      </c>
      <c r="Q56" s="13">
        <v>0</v>
      </c>
      <c r="R56" s="13">
        <v>0</v>
      </c>
      <c r="S56" s="13">
        <v>0</v>
      </c>
      <c r="T56" s="12" t="s">
        <v>322</v>
      </c>
      <c r="U56" s="12" t="s">
        <v>323</v>
      </c>
      <c r="V56" s="18">
        <f t="shared" si="0"/>
        <v>130</v>
      </c>
    </row>
    <row r="57" spans="1:22" ht="30" customHeight="1" x14ac:dyDescent="0.3">
      <c r="A57" s="6">
        <v>55</v>
      </c>
      <c r="B57" s="7" t="s">
        <v>324</v>
      </c>
      <c r="C57" s="8" t="s">
        <v>24</v>
      </c>
      <c r="D57" s="7" t="s">
        <v>25</v>
      </c>
      <c r="E57" s="12" t="s">
        <v>299</v>
      </c>
      <c r="F57" s="12" t="s">
        <v>299</v>
      </c>
      <c r="G57" s="12" t="s">
        <v>325</v>
      </c>
      <c r="H57" s="12" t="s">
        <v>326</v>
      </c>
      <c r="I57" s="13">
        <v>1</v>
      </c>
      <c r="J57" s="12" t="s">
        <v>47</v>
      </c>
      <c r="K57" s="12" t="s">
        <v>97</v>
      </c>
      <c r="L57" s="13">
        <v>90</v>
      </c>
      <c r="M57" s="12" t="s">
        <v>40</v>
      </c>
      <c r="N57" s="13">
        <v>1970</v>
      </c>
      <c r="O57" s="13">
        <v>1</v>
      </c>
      <c r="P57" s="13">
        <v>1</v>
      </c>
      <c r="Q57" s="13">
        <v>0</v>
      </c>
      <c r="R57" s="13">
        <v>0</v>
      </c>
      <c r="S57" s="13">
        <v>0</v>
      </c>
      <c r="T57" s="12" t="s">
        <v>327</v>
      </c>
      <c r="U57" s="12" t="s">
        <v>328</v>
      </c>
      <c r="V57" s="18">
        <f t="shared" si="0"/>
        <v>90</v>
      </c>
    </row>
    <row r="58" spans="1:22" ht="30" customHeight="1" x14ac:dyDescent="0.3">
      <c r="A58" s="6">
        <v>56</v>
      </c>
      <c r="B58" s="7" t="s">
        <v>329</v>
      </c>
      <c r="C58" s="8" t="s">
        <v>24</v>
      </c>
      <c r="D58" s="7" t="s">
        <v>25</v>
      </c>
      <c r="E58" s="12" t="s">
        <v>299</v>
      </c>
      <c r="F58" s="12" t="s">
        <v>299</v>
      </c>
      <c r="G58" s="12" t="s">
        <v>330</v>
      </c>
      <c r="H58" s="12" t="s">
        <v>331</v>
      </c>
      <c r="I58" s="13">
        <v>2</v>
      </c>
      <c r="J58" s="12" t="s">
        <v>47</v>
      </c>
      <c r="K58" s="12" t="s">
        <v>39</v>
      </c>
      <c r="L58" s="13">
        <v>160</v>
      </c>
      <c r="M58" s="12" t="s">
        <v>32</v>
      </c>
      <c r="N58" s="13">
        <v>1980</v>
      </c>
      <c r="O58" s="13">
        <v>1</v>
      </c>
      <c r="P58" s="13">
        <v>2</v>
      </c>
      <c r="Q58" s="13">
        <v>1</v>
      </c>
      <c r="R58" s="13">
        <v>0</v>
      </c>
      <c r="S58" s="13">
        <v>0</v>
      </c>
      <c r="T58" s="12" t="s">
        <v>332</v>
      </c>
      <c r="U58" s="12" t="s">
        <v>333</v>
      </c>
      <c r="V58" s="18">
        <f t="shared" si="0"/>
        <v>320</v>
      </c>
    </row>
    <row r="59" spans="1:22" ht="30" customHeight="1" x14ac:dyDescent="0.3">
      <c r="A59" s="6">
        <v>57</v>
      </c>
      <c r="B59" s="7" t="s">
        <v>334</v>
      </c>
      <c r="C59" s="15" t="s">
        <v>24</v>
      </c>
      <c r="D59" s="7" t="s">
        <v>25</v>
      </c>
      <c r="E59" s="12" t="s">
        <v>299</v>
      </c>
      <c r="F59" s="12" t="s">
        <v>299</v>
      </c>
      <c r="G59" s="12" t="s">
        <v>335</v>
      </c>
      <c r="H59" s="12" t="s">
        <v>336</v>
      </c>
      <c r="I59" s="13">
        <v>1</v>
      </c>
      <c r="J59" s="12" t="s">
        <v>286</v>
      </c>
      <c r="K59" s="12" t="s">
        <v>337</v>
      </c>
      <c r="L59" s="13">
        <v>250</v>
      </c>
      <c r="M59" s="12" t="s">
        <v>32</v>
      </c>
      <c r="N59" s="13">
        <v>1980</v>
      </c>
      <c r="O59" s="13">
        <v>0</v>
      </c>
      <c r="P59" s="13">
        <v>1</v>
      </c>
      <c r="Q59" s="13">
        <v>0</v>
      </c>
      <c r="R59" s="13">
        <v>0</v>
      </c>
      <c r="S59" s="13">
        <v>0</v>
      </c>
      <c r="T59" s="12" t="s">
        <v>338</v>
      </c>
      <c r="U59" s="12" t="s">
        <v>339</v>
      </c>
      <c r="V59" s="18">
        <f t="shared" si="0"/>
        <v>250</v>
      </c>
    </row>
    <row r="60" spans="1:22" ht="30" customHeight="1" x14ac:dyDescent="0.3">
      <c r="A60" s="6">
        <v>58</v>
      </c>
      <c r="B60" s="7" t="s">
        <v>340</v>
      </c>
      <c r="C60" s="11" t="s">
        <v>63</v>
      </c>
      <c r="D60" s="7" t="s">
        <v>25</v>
      </c>
      <c r="E60" s="12" t="s">
        <v>299</v>
      </c>
      <c r="F60" s="12" t="s">
        <v>299</v>
      </c>
      <c r="G60" s="12" t="s">
        <v>341</v>
      </c>
      <c r="H60" s="12" t="s">
        <v>342</v>
      </c>
      <c r="I60" s="13">
        <v>1</v>
      </c>
      <c r="J60" s="12" t="s">
        <v>47</v>
      </c>
      <c r="K60" s="12" t="s">
        <v>39</v>
      </c>
      <c r="L60" s="13">
        <v>120</v>
      </c>
      <c r="M60" s="12" t="s">
        <v>40</v>
      </c>
      <c r="N60" s="13">
        <v>1970</v>
      </c>
      <c r="O60" s="13">
        <v>1</v>
      </c>
      <c r="P60" s="13">
        <v>1</v>
      </c>
      <c r="Q60" s="13">
        <v>0</v>
      </c>
      <c r="R60" s="13">
        <v>0</v>
      </c>
      <c r="S60" s="13">
        <v>0</v>
      </c>
      <c r="T60" s="12" t="s">
        <v>343</v>
      </c>
      <c r="U60" s="12" t="s">
        <v>344</v>
      </c>
      <c r="V60" s="18">
        <f t="shared" si="0"/>
        <v>120</v>
      </c>
    </row>
    <row r="61" spans="1:22" ht="30" customHeight="1" x14ac:dyDescent="0.3">
      <c r="A61" s="6">
        <v>59</v>
      </c>
      <c r="B61" s="7" t="s">
        <v>345</v>
      </c>
      <c r="C61" s="8" t="s">
        <v>24</v>
      </c>
      <c r="D61" s="7" t="s">
        <v>25</v>
      </c>
      <c r="E61" s="12" t="s">
        <v>299</v>
      </c>
      <c r="F61" s="12" t="s">
        <v>299</v>
      </c>
      <c r="G61" s="12" t="s">
        <v>346</v>
      </c>
      <c r="H61" s="12" t="s">
        <v>347</v>
      </c>
      <c r="I61" s="13">
        <v>1</v>
      </c>
      <c r="J61" s="12" t="s">
        <v>47</v>
      </c>
      <c r="K61" s="12" t="s">
        <v>39</v>
      </c>
      <c r="L61" s="13">
        <v>120</v>
      </c>
      <c r="M61" s="12" t="s">
        <v>40</v>
      </c>
      <c r="N61" s="13">
        <v>1970</v>
      </c>
      <c r="O61" s="13">
        <v>1</v>
      </c>
      <c r="P61" s="13">
        <v>1</v>
      </c>
      <c r="Q61" s="13">
        <v>0</v>
      </c>
      <c r="R61" s="13">
        <v>0</v>
      </c>
      <c r="S61" s="13">
        <v>0</v>
      </c>
      <c r="T61" s="12" t="s">
        <v>348</v>
      </c>
      <c r="U61" s="12" t="s">
        <v>349</v>
      </c>
      <c r="V61" s="18">
        <f t="shared" si="0"/>
        <v>120</v>
      </c>
    </row>
    <row r="62" spans="1:22" ht="30" customHeight="1" x14ac:dyDescent="0.3">
      <c r="A62" s="6">
        <v>60</v>
      </c>
      <c r="B62" s="7" t="s">
        <v>350</v>
      </c>
      <c r="C62" s="8" t="s">
        <v>24</v>
      </c>
      <c r="D62" s="7" t="s">
        <v>25</v>
      </c>
      <c r="E62" s="12" t="s">
        <v>299</v>
      </c>
      <c r="F62" s="12" t="s">
        <v>299</v>
      </c>
      <c r="G62" s="12" t="s">
        <v>351</v>
      </c>
      <c r="H62" s="12" t="s">
        <v>352</v>
      </c>
      <c r="I62" s="13">
        <v>1</v>
      </c>
      <c r="J62" s="12" t="s">
        <v>47</v>
      </c>
      <c r="K62" s="12" t="s">
        <v>39</v>
      </c>
      <c r="L62" s="13">
        <v>120</v>
      </c>
      <c r="M62" s="12" t="s">
        <v>40</v>
      </c>
      <c r="N62" s="13">
        <v>1970</v>
      </c>
      <c r="O62" s="13">
        <v>1</v>
      </c>
      <c r="P62" s="13">
        <v>1</v>
      </c>
      <c r="Q62" s="13">
        <v>0</v>
      </c>
      <c r="R62" s="13">
        <v>0</v>
      </c>
      <c r="S62" s="13">
        <v>0</v>
      </c>
      <c r="T62" s="12" t="s">
        <v>353</v>
      </c>
      <c r="U62" s="12" t="s">
        <v>354</v>
      </c>
      <c r="V62" s="18">
        <f t="shared" si="0"/>
        <v>120</v>
      </c>
    </row>
    <row r="63" spans="1:22" ht="30" customHeight="1" x14ac:dyDescent="0.3">
      <c r="A63" s="6">
        <v>61</v>
      </c>
      <c r="B63" s="7" t="s">
        <v>355</v>
      </c>
      <c r="C63" s="8" t="s">
        <v>24</v>
      </c>
      <c r="D63" s="7" t="s">
        <v>25</v>
      </c>
      <c r="E63" s="12" t="s">
        <v>299</v>
      </c>
      <c r="F63" s="12" t="s">
        <v>299</v>
      </c>
      <c r="G63" s="12" t="s">
        <v>356</v>
      </c>
      <c r="H63" s="12" t="s">
        <v>357</v>
      </c>
      <c r="I63" s="13">
        <v>1</v>
      </c>
      <c r="J63" s="12" t="s">
        <v>47</v>
      </c>
      <c r="K63" s="12" t="s">
        <v>39</v>
      </c>
      <c r="L63" s="13">
        <v>100</v>
      </c>
      <c r="M63" s="12" t="s">
        <v>40</v>
      </c>
      <c r="N63" s="13">
        <v>1980</v>
      </c>
      <c r="O63" s="13">
        <v>1</v>
      </c>
      <c r="P63" s="13">
        <v>1</v>
      </c>
      <c r="Q63" s="13">
        <v>0</v>
      </c>
      <c r="R63" s="13">
        <v>0</v>
      </c>
      <c r="S63" s="13">
        <v>0</v>
      </c>
      <c r="T63" s="12" t="s">
        <v>358</v>
      </c>
      <c r="U63" s="12" t="s">
        <v>359</v>
      </c>
      <c r="V63" s="18">
        <f t="shared" si="0"/>
        <v>100</v>
      </c>
    </row>
    <row r="64" spans="1:22" ht="30" customHeight="1" x14ac:dyDescent="0.3">
      <c r="A64" s="6">
        <v>62</v>
      </c>
      <c r="B64" s="7" t="s">
        <v>360</v>
      </c>
      <c r="C64" s="11" t="s">
        <v>63</v>
      </c>
      <c r="D64" s="7" t="s">
        <v>25</v>
      </c>
      <c r="E64" s="12" t="s">
        <v>299</v>
      </c>
      <c r="F64" s="12" t="s">
        <v>299</v>
      </c>
      <c r="G64" s="12" t="s">
        <v>361</v>
      </c>
      <c r="H64" s="12" t="s">
        <v>362</v>
      </c>
      <c r="I64" s="13">
        <v>1</v>
      </c>
      <c r="J64" s="12" t="s">
        <v>47</v>
      </c>
      <c r="K64" s="12" t="s">
        <v>39</v>
      </c>
      <c r="L64" s="13">
        <v>100</v>
      </c>
      <c r="M64" s="12" t="s">
        <v>40</v>
      </c>
      <c r="N64" s="13">
        <v>1970</v>
      </c>
      <c r="O64" s="13">
        <v>1</v>
      </c>
      <c r="P64" s="13">
        <v>1</v>
      </c>
      <c r="Q64" s="13">
        <v>0</v>
      </c>
      <c r="R64" s="13">
        <v>0</v>
      </c>
      <c r="S64" s="13">
        <v>0</v>
      </c>
      <c r="T64" s="12" t="s">
        <v>363</v>
      </c>
      <c r="U64" s="12" t="s">
        <v>364</v>
      </c>
      <c r="V64" s="18">
        <f t="shared" si="0"/>
        <v>100</v>
      </c>
    </row>
    <row r="65" spans="1:22" ht="30" customHeight="1" x14ac:dyDescent="0.3">
      <c r="A65" s="6">
        <v>63</v>
      </c>
      <c r="B65" s="7" t="s">
        <v>365</v>
      </c>
      <c r="C65" s="8" t="s">
        <v>24</v>
      </c>
      <c r="D65" s="7" t="s">
        <v>25</v>
      </c>
      <c r="E65" s="12" t="s">
        <v>299</v>
      </c>
      <c r="F65" s="12" t="s">
        <v>299</v>
      </c>
      <c r="G65" s="12" t="s">
        <v>366</v>
      </c>
      <c r="H65" s="12" t="s">
        <v>367</v>
      </c>
      <c r="I65" s="13">
        <v>1</v>
      </c>
      <c r="J65" s="12" t="s">
        <v>47</v>
      </c>
      <c r="K65" s="12" t="s">
        <v>39</v>
      </c>
      <c r="L65" s="13">
        <v>75</v>
      </c>
      <c r="M65" s="12" t="s">
        <v>40</v>
      </c>
      <c r="N65" s="13">
        <v>1970</v>
      </c>
      <c r="O65" s="13">
        <v>1</v>
      </c>
      <c r="P65" s="13">
        <v>1</v>
      </c>
      <c r="Q65" s="13">
        <v>0</v>
      </c>
      <c r="R65" s="13">
        <v>0</v>
      </c>
      <c r="S65" s="13">
        <v>0</v>
      </c>
      <c r="T65" s="12" t="s">
        <v>368</v>
      </c>
      <c r="U65" s="12" t="s">
        <v>369</v>
      </c>
      <c r="V65" s="18">
        <f t="shared" si="0"/>
        <v>75</v>
      </c>
    </row>
    <row r="66" spans="1:22" ht="30" customHeight="1" x14ac:dyDescent="0.3">
      <c r="A66" s="6">
        <v>64</v>
      </c>
      <c r="B66" s="7" t="s">
        <v>370</v>
      </c>
      <c r="C66" s="8" t="s">
        <v>24</v>
      </c>
      <c r="D66" s="7" t="s">
        <v>25</v>
      </c>
      <c r="E66" s="12" t="s">
        <v>299</v>
      </c>
      <c r="F66" s="12" t="s">
        <v>299</v>
      </c>
      <c r="G66" s="12" t="s">
        <v>371</v>
      </c>
      <c r="H66" s="12" t="s">
        <v>372</v>
      </c>
      <c r="I66" s="13">
        <v>1</v>
      </c>
      <c r="J66" s="12" t="s">
        <v>47</v>
      </c>
      <c r="K66" s="12" t="s">
        <v>39</v>
      </c>
      <c r="L66" s="13">
        <v>100</v>
      </c>
      <c r="M66" s="12" t="s">
        <v>40</v>
      </c>
      <c r="N66" s="13">
        <v>1970</v>
      </c>
      <c r="O66" s="13">
        <v>1</v>
      </c>
      <c r="P66" s="13">
        <v>1</v>
      </c>
      <c r="Q66" s="13">
        <v>0</v>
      </c>
      <c r="R66" s="13">
        <v>0</v>
      </c>
      <c r="S66" s="13">
        <v>0</v>
      </c>
      <c r="T66" s="12" t="s">
        <v>373</v>
      </c>
      <c r="U66" s="12" t="s">
        <v>374</v>
      </c>
      <c r="V66" s="18">
        <f t="shared" si="0"/>
        <v>100</v>
      </c>
    </row>
    <row r="67" spans="1:22" ht="30" customHeight="1" x14ac:dyDescent="0.3">
      <c r="A67" s="6">
        <v>65</v>
      </c>
      <c r="B67" s="7" t="s">
        <v>375</v>
      </c>
      <c r="C67" s="11" t="s">
        <v>63</v>
      </c>
      <c r="D67" s="7" t="s">
        <v>25</v>
      </c>
      <c r="E67" s="12" t="s">
        <v>299</v>
      </c>
      <c r="F67" s="12" t="s">
        <v>299</v>
      </c>
      <c r="G67" s="12" t="s">
        <v>376</v>
      </c>
      <c r="H67" s="12" t="s">
        <v>377</v>
      </c>
      <c r="I67" s="13">
        <v>1</v>
      </c>
      <c r="J67" s="12" t="s">
        <v>47</v>
      </c>
      <c r="K67" s="12" t="s">
        <v>39</v>
      </c>
      <c r="L67" s="13">
        <v>150</v>
      </c>
      <c r="M67" s="12" t="s">
        <v>32</v>
      </c>
      <c r="N67" s="13">
        <v>1980</v>
      </c>
      <c r="O67" s="13">
        <v>1</v>
      </c>
      <c r="P67" s="13">
        <v>1</v>
      </c>
      <c r="Q67" s="13">
        <v>0</v>
      </c>
      <c r="R67" s="13">
        <v>0</v>
      </c>
      <c r="S67" s="13">
        <v>0</v>
      </c>
      <c r="T67" s="12" t="s">
        <v>378</v>
      </c>
      <c r="U67" s="12" t="s">
        <v>379</v>
      </c>
      <c r="V67" s="18">
        <f t="shared" si="0"/>
        <v>150</v>
      </c>
    </row>
    <row r="68" spans="1:22" ht="30" customHeight="1" x14ac:dyDescent="0.3">
      <c r="A68" s="6">
        <v>66</v>
      </c>
      <c r="B68" s="7" t="s">
        <v>380</v>
      </c>
      <c r="C68" s="8" t="s">
        <v>24</v>
      </c>
      <c r="D68" s="7" t="s">
        <v>25</v>
      </c>
      <c r="E68" s="12" t="s">
        <v>299</v>
      </c>
      <c r="F68" s="12" t="s">
        <v>299</v>
      </c>
      <c r="G68" s="12" t="s">
        <v>381</v>
      </c>
      <c r="H68" s="12" t="s">
        <v>382</v>
      </c>
      <c r="I68" s="13">
        <v>1</v>
      </c>
      <c r="J68" s="12" t="s">
        <v>47</v>
      </c>
      <c r="K68" s="12" t="s">
        <v>39</v>
      </c>
      <c r="L68" s="13">
        <v>300</v>
      </c>
      <c r="M68" s="12" t="s">
        <v>40</v>
      </c>
      <c r="N68" s="13">
        <v>1940</v>
      </c>
      <c r="O68" s="13">
        <v>1</v>
      </c>
      <c r="P68" s="13">
        <v>4</v>
      </c>
      <c r="Q68" s="13">
        <v>0</v>
      </c>
      <c r="R68" s="13">
        <v>1</v>
      </c>
      <c r="S68" s="13">
        <v>1</v>
      </c>
      <c r="T68" s="12" t="s">
        <v>383</v>
      </c>
      <c r="U68" s="12" t="s">
        <v>384</v>
      </c>
      <c r="V68" s="18">
        <f t="shared" ref="V68:V131" si="1">PRODUCT(I68,L68)</f>
        <v>300</v>
      </c>
    </row>
    <row r="69" spans="1:22" ht="30" customHeight="1" x14ac:dyDescent="0.3">
      <c r="A69" s="6">
        <v>67</v>
      </c>
      <c r="B69" s="7" t="s">
        <v>385</v>
      </c>
      <c r="C69" s="8" t="s">
        <v>24</v>
      </c>
      <c r="D69" s="7" t="s">
        <v>25</v>
      </c>
      <c r="E69" s="12" t="s">
        <v>299</v>
      </c>
      <c r="F69" s="12" t="s">
        <v>299</v>
      </c>
      <c r="G69" s="12" t="s">
        <v>218</v>
      </c>
      <c r="H69" s="12" t="s">
        <v>386</v>
      </c>
      <c r="I69" s="13">
        <v>1</v>
      </c>
      <c r="J69" s="12" t="s">
        <v>47</v>
      </c>
      <c r="K69" s="12" t="s">
        <v>39</v>
      </c>
      <c r="L69" s="13">
        <v>120</v>
      </c>
      <c r="M69" s="12" t="s">
        <v>40</v>
      </c>
      <c r="N69" s="13">
        <v>1970</v>
      </c>
      <c r="O69" s="13">
        <v>1</v>
      </c>
      <c r="P69" s="13">
        <v>1</v>
      </c>
      <c r="Q69" s="13">
        <v>0</v>
      </c>
      <c r="R69" s="13">
        <v>0</v>
      </c>
      <c r="S69" s="13">
        <v>0</v>
      </c>
      <c r="T69" s="12" t="s">
        <v>387</v>
      </c>
      <c r="U69" s="12" t="s">
        <v>388</v>
      </c>
      <c r="V69" s="18">
        <f t="shared" si="1"/>
        <v>120</v>
      </c>
    </row>
    <row r="70" spans="1:22" ht="30" customHeight="1" x14ac:dyDescent="0.3">
      <c r="A70" s="6">
        <v>68</v>
      </c>
      <c r="B70" s="7" t="s">
        <v>389</v>
      </c>
      <c r="C70" s="8" t="s">
        <v>24</v>
      </c>
      <c r="D70" s="7" t="s">
        <v>25</v>
      </c>
      <c r="E70" s="12" t="s">
        <v>299</v>
      </c>
      <c r="F70" s="12" t="s">
        <v>299</v>
      </c>
      <c r="G70" s="12" t="s">
        <v>290</v>
      </c>
      <c r="H70" s="12" t="s">
        <v>390</v>
      </c>
      <c r="I70" s="13">
        <v>1</v>
      </c>
      <c r="J70" s="12" t="s">
        <v>47</v>
      </c>
      <c r="K70" s="12" t="s">
        <v>39</v>
      </c>
      <c r="L70" s="13">
        <v>120</v>
      </c>
      <c r="M70" s="12" t="s">
        <v>40</v>
      </c>
      <c r="N70" s="13">
        <v>1970</v>
      </c>
      <c r="O70" s="13">
        <v>1</v>
      </c>
      <c r="P70" s="13">
        <v>1</v>
      </c>
      <c r="Q70" s="13">
        <v>0</v>
      </c>
      <c r="R70" s="13">
        <v>0</v>
      </c>
      <c r="S70" s="13">
        <v>0</v>
      </c>
      <c r="T70" s="12" t="s">
        <v>391</v>
      </c>
      <c r="U70" s="12" t="s">
        <v>392</v>
      </c>
      <c r="V70" s="18">
        <f t="shared" si="1"/>
        <v>120</v>
      </c>
    </row>
    <row r="71" spans="1:22" ht="30" customHeight="1" x14ac:dyDescent="0.3">
      <c r="A71" s="6">
        <v>69</v>
      </c>
      <c r="B71" s="7" t="s">
        <v>393</v>
      </c>
      <c r="C71" s="8" t="s">
        <v>24</v>
      </c>
      <c r="D71" s="7" t="s">
        <v>25</v>
      </c>
      <c r="E71" s="12" t="s">
        <v>299</v>
      </c>
      <c r="F71" s="12" t="s">
        <v>299</v>
      </c>
      <c r="G71" s="12" t="s">
        <v>394</v>
      </c>
      <c r="H71" s="12" t="s">
        <v>395</v>
      </c>
      <c r="I71" s="13">
        <v>1</v>
      </c>
      <c r="J71" s="12" t="s">
        <v>47</v>
      </c>
      <c r="K71" s="12" t="s">
        <v>169</v>
      </c>
      <c r="L71" s="13">
        <v>100</v>
      </c>
      <c r="M71" s="12" t="s">
        <v>40</v>
      </c>
      <c r="N71" s="13">
        <v>1970</v>
      </c>
      <c r="O71" s="13">
        <v>0</v>
      </c>
      <c r="P71" s="13">
        <v>1</v>
      </c>
      <c r="Q71" s="13">
        <v>1</v>
      </c>
      <c r="R71" s="13">
        <v>0</v>
      </c>
      <c r="S71" s="13">
        <v>0</v>
      </c>
      <c r="T71" s="12" t="s">
        <v>396</v>
      </c>
      <c r="U71" s="12" t="s">
        <v>397</v>
      </c>
      <c r="V71" s="18">
        <f t="shared" si="1"/>
        <v>100</v>
      </c>
    </row>
    <row r="72" spans="1:22" ht="30" customHeight="1" x14ac:dyDescent="0.3">
      <c r="A72" s="6">
        <v>70</v>
      </c>
      <c r="B72" s="7" t="s">
        <v>398</v>
      </c>
      <c r="C72" s="8" t="s">
        <v>24</v>
      </c>
      <c r="D72" s="7" t="s">
        <v>25</v>
      </c>
      <c r="E72" s="12" t="s">
        <v>299</v>
      </c>
      <c r="F72" s="12" t="s">
        <v>299</v>
      </c>
      <c r="G72" s="12" t="s">
        <v>399</v>
      </c>
      <c r="H72" s="12" t="s">
        <v>400</v>
      </c>
      <c r="I72" s="13">
        <v>1</v>
      </c>
      <c r="J72" s="12" t="s">
        <v>47</v>
      </c>
      <c r="K72" s="12" t="s">
        <v>39</v>
      </c>
      <c r="L72" s="13">
        <v>100</v>
      </c>
      <c r="M72" s="12" t="s">
        <v>40</v>
      </c>
      <c r="N72" s="13">
        <v>1970</v>
      </c>
      <c r="O72" s="13">
        <v>1</v>
      </c>
      <c r="P72" s="13">
        <v>1</v>
      </c>
      <c r="Q72" s="13">
        <v>0</v>
      </c>
      <c r="R72" s="13">
        <v>0</v>
      </c>
      <c r="S72" s="13">
        <v>0</v>
      </c>
      <c r="T72" s="12" t="s">
        <v>401</v>
      </c>
      <c r="U72" s="12" t="s">
        <v>402</v>
      </c>
      <c r="V72" s="18">
        <f t="shared" si="1"/>
        <v>100</v>
      </c>
    </row>
    <row r="73" spans="1:22" ht="30" customHeight="1" x14ac:dyDescent="0.3">
      <c r="A73" s="6">
        <v>71</v>
      </c>
      <c r="B73" s="7" t="s">
        <v>403</v>
      </c>
      <c r="C73" s="8" t="s">
        <v>24</v>
      </c>
      <c r="D73" s="7" t="s">
        <v>25</v>
      </c>
      <c r="E73" s="12" t="s">
        <v>299</v>
      </c>
      <c r="F73" s="12" t="s">
        <v>299</v>
      </c>
      <c r="G73" s="12" t="s">
        <v>404</v>
      </c>
      <c r="H73" s="12" t="s">
        <v>405</v>
      </c>
      <c r="I73" s="13">
        <v>1</v>
      </c>
      <c r="J73" s="12" t="s">
        <v>47</v>
      </c>
      <c r="K73" s="12" t="s">
        <v>39</v>
      </c>
      <c r="L73" s="13">
        <v>120</v>
      </c>
      <c r="M73" s="12" t="s">
        <v>40</v>
      </c>
      <c r="N73" s="13">
        <v>1970</v>
      </c>
      <c r="O73" s="13">
        <v>1</v>
      </c>
      <c r="P73" s="13">
        <v>1</v>
      </c>
      <c r="Q73" s="13">
        <v>0</v>
      </c>
      <c r="R73" s="13">
        <v>0</v>
      </c>
      <c r="S73" s="13">
        <v>0</v>
      </c>
      <c r="T73" s="12" t="s">
        <v>406</v>
      </c>
      <c r="U73" s="12" t="s">
        <v>407</v>
      </c>
      <c r="V73" s="18">
        <f t="shared" si="1"/>
        <v>120</v>
      </c>
    </row>
    <row r="74" spans="1:22" ht="30" customHeight="1" x14ac:dyDescent="0.3">
      <c r="A74" s="6">
        <v>72</v>
      </c>
      <c r="B74" s="7" t="s">
        <v>408</v>
      </c>
      <c r="C74" s="8" t="s">
        <v>24</v>
      </c>
      <c r="D74" s="7" t="s">
        <v>25</v>
      </c>
      <c r="E74" s="12" t="s">
        <v>299</v>
      </c>
      <c r="F74" s="12" t="s">
        <v>299</v>
      </c>
      <c r="G74" s="12" t="s">
        <v>249</v>
      </c>
      <c r="H74" s="12" t="s">
        <v>409</v>
      </c>
      <c r="I74" s="13">
        <v>1</v>
      </c>
      <c r="J74" s="12" t="s">
        <v>47</v>
      </c>
      <c r="K74" s="12" t="s">
        <v>39</v>
      </c>
      <c r="L74" s="13">
        <v>100</v>
      </c>
      <c r="M74" s="12" t="s">
        <v>40</v>
      </c>
      <c r="N74" s="13">
        <v>1970</v>
      </c>
      <c r="O74" s="13">
        <v>1</v>
      </c>
      <c r="P74" s="13">
        <v>1</v>
      </c>
      <c r="Q74" s="13">
        <v>0</v>
      </c>
      <c r="R74" s="13">
        <v>0</v>
      </c>
      <c r="S74" s="13">
        <v>0</v>
      </c>
      <c r="T74" s="12" t="s">
        <v>410</v>
      </c>
      <c r="U74" s="12" t="s">
        <v>411</v>
      </c>
      <c r="V74" s="18">
        <f t="shared" si="1"/>
        <v>100</v>
      </c>
    </row>
    <row r="75" spans="1:22" ht="30" customHeight="1" x14ac:dyDescent="0.3">
      <c r="A75" s="6">
        <v>73</v>
      </c>
      <c r="B75" s="7" t="s">
        <v>412</v>
      </c>
      <c r="C75" s="8" t="s">
        <v>24</v>
      </c>
      <c r="D75" s="7" t="s">
        <v>25</v>
      </c>
      <c r="E75" s="12" t="s">
        <v>299</v>
      </c>
      <c r="F75" s="12" t="s">
        <v>299</v>
      </c>
      <c r="G75" s="12" t="s">
        <v>413</v>
      </c>
      <c r="H75" s="12" t="s">
        <v>414</v>
      </c>
      <c r="I75" s="13">
        <v>1</v>
      </c>
      <c r="J75" s="12" t="s">
        <v>47</v>
      </c>
      <c r="K75" s="12" t="s">
        <v>39</v>
      </c>
      <c r="L75" s="13">
        <v>110</v>
      </c>
      <c r="M75" s="12" t="s">
        <v>40</v>
      </c>
      <c r="N75" s="13">
        <v>1970</v>
      </c>
      <c r="O75" s="13">
        <v>1</v>
      </c>
      <c r="P75" s="13">
        <v>1</v>
      </c>
      <c r="Q75" s="13">
        <v>0</v>
      </c>
      <c r="R75" s="13">
        <v>0</v>
      </c>
      <c r="S75" s="13">
        <v>0</v>
      </c>
      <c r="T75" s="12" t="s">
        <v>415</v>
      </c>
      <c r="U75" s="12" t="s">
        <v>416</v>
      </c>
      <c r="V75" s="18">
        <f t="shared" si="1"/>
        <v>110</v>
      </c>
    </row>
    <row r="76" spans="1:22" ht="30" customHeight="1" x14ac:dyDescent="0.3">
      <c r="A76" s="6">
        <v>74</v>
      </c>
      <c r="B76" s="7" t="s">
        <v>417</v>
      </c>
      <c r="C76" s="8" t="s">
        <v>24</v>
      </c>
      <c r="D76" s="7" t="s">
        <v>25</v>
      </c>
      <c r="E76" s="12" t="s">
        <v>299</v>
      </c>
      <c r="F76" s="12" t="s">
        <v>299</v>
      </c>
      <c r="G76" s="12" t="s">
        <v>52</v>
      </c>
      <c r="H76" s="12" t="s">
        <v>418</v>
      </c>
      <c r="I76" s="13">
        <v>1</v>
      </c>
      <c r="J76" s="12" t="s">
        <v>47</v>
      </c>
      <c r="K76" s="12" t="s">
        <v>39</v>
      </c>
      <c r="L76" s="13">
        <v>120</v>
      </c>
      <c r="M76" s="12" t="s">
        <v>40</v>
      </c>
      <c r="N76" s="13">
        <v>1970</v>
      </c>
      <c r="O76" s="13">
        <v>2</v>
      </c>
      <c r="P76" s="13">
        <v>2</v>
      </c>
      <c r="Q76" s="13">
        <v>0</v>
      </c>
      <c r="R76" s="13">
        <v>0</v>
      </c>
      <c r="S76" s="13">
        <v>0</v>
      </c>
      <c r="T76" s="12" t="s">
        <v>419</v>
      </c>
      <c r="U76" s="12" t="s">
        <v>420</v>
      </c>
      <c r="V76" s="18">
        <f t="shared" si="1"/>
        <v>120</v>
      </c>
    </row>
    <row r="77" spans="1:22" ht="30" customHeight="1" x14ac:dyDescent="0.3">
      <c r="A77" s="6">
        <v>75</v>
      </c>
      <c r="B77" s="7" t="s">
        <v>421</v>
      </c>
      <c r="C77" s="8" t="s">
        <v>24</v>
      </c>
      <c r="D77" s="7" t="s">
        <v>25</v>
      </c>
      <c r="E77" s="12" t="s">
        <v>299</v>
      </c>
      <c r="F77" s="12" t="s">
        <v>299</v>
      </c>
      <c r="G77" s="12" t="s">
        <v>422</v>
      </c>
      <c r="H77" s="12" t="s">
        <v>423</v>
      </c>
      <c r="I77" s="13">
        <v>1</v>
      </c>
      <c r="J77" s="12" t="s">
        <v>47</v>
      </c>
      <c r="K77" s="12" t="s">
        <v>39</v>
      </c>
      <c r="L77" s="13">
        <v>110</v>
      </c>
      <c r="M77" s="12" t="s">
        <v>40</v>
      </c>
      <c r="N77" s="13">
        <v>1980</v>
      </c>
      <c r="O77" s="13">
        <v>1</v>
      </c>
      <c r="P77" s="13">
        <v>1</v>
      </c>
      <c r="Q77" s="13">
        <v>0</v>
      </c>
      <c r="R77" s="13">
        <v>0</v>
      </c>
      <c r="S77" s="13">
        <v>0</v>
      </c>
      <c r="T77" s="12" t="s">
        <v>424</v>
      </c>
      <c r="U77" s="12" t="s">
        <v>425</v>
      </c>
      <c r="V77" s="18">
        <f t="shared" si="1"/>
        <v>110</v>
      </c>
    </row>
    <row r="78" spans="1:22" ht="30" customHeight="1" x14ac:dyDescent="0.3">
      <c r="A78" s="6">
        <v>76</v>
      </c>
      <c r="B78" s="7" t="s">
        <v>426</v>
      </c>
      <c r="C78" s="8" t="s">
        <v>24</v>
      </c>
      <c r="D78" s="7" t="s">
        <v>25</v>
      </c>
      <c r="E78" s="12" t="s">
        <v>299</v>
      </c>
      <c r="F78" s="12" t="s">
        <v>299</v>
      </c>
      <c r="G78" s="12" t="s">
        <v>427</v>
      </c>
      <c r="H78" s="12" t="s">
        <v>428</v>
      </c>
      <c r="I78" s="13">
        <v>1</v>
      </c>
      <c r="J78" s="12" t="s">
        <v>47</v>
      </c>
      <c r="K78" s="12" t="s">
        <v>39</v>
      </c>
      <c r="L78" s="13">
        <v>100</v>
      </c>
      <c r="M78" s="12" t="s">
        <v>40</v>
      </c>
      <c r="N78" s="13">
        <v>1960</v>
      </c>
      <c r="O78" s="13">
        <v>1</v>
      </c>
      <c r="P78" s="13">
        <v>1</v>
      </c>
      <c r="Q78" s="13">
        <v>0</v>
      </c>
      <c r="R78" s="13">
        <v>0</v>
      </c>
      <c r="S78" s="13">
        <v>0</v>
      </c>
      <c r="T78" s="12" t="s">
        <v>429</v>
      </c>
      <c r="U78" s="12" t="s">
        <v>430</v>
      </c>
      <c r="V78" s="18">
        <f t="shared" si="1"/>
        <v>100</v>
      </c>
    </row>
    <row r="79" spans="1:22" ht="30" customHeight="1" x14ac:dyDescent="0.3">
      <c r="A79" s="6">
        <v>77</v>
      </c>
      <c r="B79" s="7" t="s">
        <v>431</v>
      </c>
      <c r="C79" s="8" t="s">
        <v>24</v>
      </c>
      <c r="D79" s="7" t="s">
        <v>25</v>
      </c>
      <c r="E79" s="12" t="s">
        <v>299</v>
      </c>
      <c r="F79" s="12" t="s">
        <v>299</v>
      </c>
      <c r="G79" s="12" t="s">
        <v>127</v>
      </c>
      <c r="H79" s="12" t="s">
        <v>428</v>
      </c>
      <c r="I79" s="13">
        <v>1</v>
      </c>
      <c r="J79" s="12" t="s">
        <v>47</v>
      </c>
      <c r="K79" s="12" t="s">
        <v>39</v>
      </c>
      <c r="L79" s="13">
        <v>100</v>
      </c>
      <c r="M79" s="12" t="s">
        <v>40</v>
      </c>
      <c r="N79" s="13">
        <v>1960</v>
      </c>
      <c r="O79" s="13">
        <v>1</v>
      </c>
      <c r="P79" s="13">
        <v>1</v>
      </c>
      <c r="Q79" s="13">
        <v>0</v>
      </c>
      <c r="R79" s="13">
        <v>0</v>
      </c>
      <c r="S79" s="13">
        <v>0</v>
      </c>
      <c r="T79" s="12" t="s">
        <v>432</v>
      </c>
      <c r="U79" s="12" t="s">
        <v>433</v>
      </c>
      <c r="V79" s="18">
        <f t="shared" si="1"/>
        <v>100</v>
      </c>
    </row>
    <row r="80" spans="1:22" ht="30" customHeight="1" x14ac:dyDescent="0.3">
      <c r="A80" s="6">
        <v>78</v>
      </c>
      <c r="B80" s="7" t="s">
        <v>434</v>
      </c>
      <c r="C80" s="8" t="s">
        <v>24</v>
      </c>
      <c r="D80" s="7" t="s">
        <v>25</v>
      </c>
      <c r="E80" s="12" t="s">
        <v>299</v>
      </c>
      <c r="F80" s="12" t="s">
        <v>299</v>
      </c>
      <c r="G80" s="12" t="s">
        <v>95</v>
      </c>
      <c r="H80" s="12" t="s">
        <v>435</v>
      </c>
      <c r="I80" s="13">
        <v>1</v>
      </c>
      <c r="J80" s="12" t="s">
        <v>47</v>
      </c>
      <c r="K80" s="12" t="s">
        <v>39</v>
      </c>
      <c r="L80" s="13">
        <v>100</v>
      </c>
      <c r="M80" s="12" t="s">
        <v>40</v>
      </c>
      <c r="N80" s="13">
        <v>1960</v>
      </c>
      <c r="O80" s="13">
        <v>1</v>
      </c>
      <c r="P80" s="13">
        <v>1</v>
      </c>
      <c r="Q80" s="13">
        <v>0</v>
      </c>
      <c r="R80" s="13">
        <v>0</v>
      </c>
      <c r="S80" s="13">
        <v>0</v>
      </c>
      <c r="T80" s="12" t="s">
        <v>436</v>
      </c>
      <c r="U80" s="12" t="s">
        <v>437</v>
      </c>
      <c r="V80" s="18">
        <f t="shared" si="1"/>
        <v>100</v>
      </c>
    </row>
    <row r="81" spans="1:22" ht="30" customHeight="1" x14ac:dyDescent="0.3">
      <c r="A81" s="6">
        <v>79</v>
      </c>
      <c r="B81" s="7" t="s">
        <v>438</v>
      </c>
      <c r="C81" s="8" t="s">
        <v>24</v>
      </c>
      <c r="D81" s="7" t="s">
        <v>25</v>
      </c>
      <c r="E81" s="12" t="s">
        <v>299</v>
      </c>
      <c r="F81" s="12" t="s">
        <v>299</v>
      </c>
      <c r="G81" s="12" t="s">
        <v>439</v>
      </c>
      <c r="H81" s="12" t="s">
        <v>440</v>
      </c>
      <c r="I81" s="13">
        <v>2</v>
      </c>
      <c r="J81" s="12" t="s">
        <v>47</v>
      </c>
      <c r="K81" s="12" t="s">
        <v>39</v>
      </c>
      <c r="L81" s="13">
        <v>100</v>
      </c>
      <c r="M81" s="12" t="s">
        <v>32</v>
      </c>
      <c r="N81" s="13">
        <v>1960</v>
      </c>
      <c r="O81" s="13">
        <v>1</v>
      </c>
      <c r="P81" s="13">
        <v>1</v>
      </c>
      <c r="Q81" s="13">
        <v>0</v>
      </c>
      <c r="R81" s="13">
        <v>0</v>
      </c>
      <c r="S81" s="13">
        <v>0</v>
      </c>
      <c r="T81" s="12" t="s">
        <v>441</v>
      </c>
      <c r="U81" s="12" t="s">
        <v>442</v>
      </c>
      <c r="V81" s="18">
        <f t="shared" si="1"/>
        <v>200</v>
      </c>
    </row>
    <row r="82" spans="1:22" ht="30" customHeight="1" x14ac:dyDescent="0.3">
      <c r="A82" s="6">
        <v>80</v>
      </c>
      <c r="B82" s="7" t="s">
        <v>443</v>
      </c>
      <c r="C82" s="11" t="s">
        <v>63</v>
      </c>
      <c r="D82" s="7" t="s">
        <v>25</v>
      </c>
      <c r="E82" s="12" t="s">
        <v>299</v>
      </c>
      <c r="F82" s="12" t="s">
        <v>444</v>
      </c>
      <c r="G82" s="12" t="s">
        <v>445</v>
      </c>
      <c r="H82" s="12" t="s">
        <v>342</v>
      </c>
      <c r="I82" s="13">
        <v>1</v>
      </c>
      <c r="J82" s="12" t="s">
        <v>30</v>
      </c>
      <c r="K82" s="12" t="s">
        <v>39</v>
      </c>
      <c r="L82" s="13">
        <v>30</v>
      </c>
      <c r="M82" s="12" t="s">
        <v>40</v>
      </c>
      <c r="N82" s="13">
        <v>1980</v>
      </c>
      <c r="O82" s="13">
        <v>0</v>
      </c>
      <c r="P82" s="13">
        <v>1</v>
      </c>
      <c r="Q82" s="13">
        <v>0</v>
      </c>
      <c r="R82" s="13">
        <v>0</v>
      </c>
      <c r="S82" s="13">
        <v>1</v>
      </c>
      <c r="T82" s="13"/>
      <c r="U82" s="12" t="s">
        <v>446</v>
      </c>
      <c r="V82" s="18">
        <f t="shared" si="1"/>
        <v>30</v>
      </c>
    </row>
    <row r="83" spans="1:22" ht="30" customHeight="1" x14ac:dyDescent="0.3">
      <c r="A83" s="6">
        <v>81</v>
      </c>
      <c r="B83" s="7" t="s">
        <v>447</v>
      </c>
      <c r="C83" s="11" t="s">
        <v>63</v>
      </c>
      <c r="D83" s="7" t="s">
        <v>25</v>
      </c>
      <c r="E83" s="12" t="s">
        <v>299</v>
      </c>
      <c r="F83" s="12" t="s">
        <v>448</v>
      </c>
      <c r="G83" s="12" t="s">
        <v>449</v>
      </c>
      <c r="H83" s="12" t="s">
        <v>450</v>
      </c>
      <c r="I83" s="13">
        <v>1</v>
      </c>
      <c r="J83" s="12" t="s">
        <v>30</v>
      </c>
      <c r="K83" s="12" t="s">
        <v>97</v>
      </c>
      <c r="L83" s="13">
        <v>50</v>
      </c>
      <c r="M83" s="12" t="s">
        <v>40</v>
      </c>
      <c r="N83" s="13">
        <v>2000</v>
      </c>
      <c r="O83" s="13">
        <v>0</v>
      </c>
      <c r="P83" s="13">
        <v>1</v>
      </c>
      <c r="Q83" s="13">
        <v>0</v>
      </c>
      <c r="R83" s="13">
        <v>0</v>
      </c>
      <c r="S83" s="13">
        <v>1</v>
      </c>
      <c r="T83" s="13"/>
      <c r="U83" s="12" t="s">
        <v>451</v>
      </c>
      <c r="V83" s="18">
        <f t="shared" si="1"/>
        <v>50</v>
      </c>
    </row>
    <row r="84" spans="1:22" ht="30" customHeight="1" x14ac:dyDescent="0.3">
      <c r="A84" s="6">
        <v>82</v>
      </c>
      <c r="B84" s="7" t="s">
        <v>452</v>
      </c>
      <c r="C84" s="11" t="s">
        <v>63</v>
      </c>
      <c r="D84" s="7" t="s">
        <v>25</v>
      </c>
      <c r="E84" s="12" t="s">
        <v>453</v>
      </c>
      <c r="F84" s="12" t="s">
        <v>454</v>
      </c>
      <c r="G84" s="12" t="s">
        <v>45</v>
      </c>
      <c r="H84" s="12" t="s">
        <v>455</v>
      </c>
      <c r="I84" s="13">
        <v>4</v>
      </c>
      <c r="J84" s="12" t="s">
        <v>47</v>
      </c>
      <c r="K84" s="12" t="s">
        <v>67</v>
      </c>
      <c r="L84" s="13">
        <v>180</v>
      </c>
      <c r="M84" s="12" t="s">
        <v>32</v>
      </c>
      <c r="N84" s="13">
        <v>2000</v>
      </c>
      <c r="O84" s="13">
        <v>4</v>
      </c>
      <c r="P84" s="13">
        <v>4</v>
      </c>
      <c r="Q84" s="13">
        <v>0</v>
      </c>
      <c r="R84" s="13">
        <v>0</v>
      </c>
      <c r="S84" s="13">
        <v>0</v>
      </c>
      <c r="T84" s="12" t="s">
        <v>456</v>
      </c>
      <c r="U84" s="12" t="s">
        <v>457</v>
      </c>
      <c r="V84" s="18">
        <f t="shared" si="1"/>
        <v>720</v>
      </c>
    </row>
    <row r="85" spans="1:22" ht="30" customHeight="1" x14ac:dyDescent="0.3">
      <c r="A85" s="6">
        <v>83</v>
      </c>
      <c r="B85" s="7" t="s">
        <v>458</v>
      </c>
      <c r="C85" s="11" t="s">
        <v>63</v>
      </c>
      <c r="D85" s="7" t="s">
        <v>25</v>
      </c>
      <c r="E85" s="12" t="s">
        <v>453</v>
      </c>
      <c r="F85" s="12" t="s">
        <v>459</v>
      </c>
      <c r="G85" s="12" t="s">
        <v>45</v>
      </c>
      <c r="H85" s="12" t="s">
        <v>460</v>
      </c>
      <c r="I85" s="13">
        <v>1</v>
      </c>
      <c r="J85" s="12" t="s">
        <v>47</v>
      </c>
      <c r="K85" s="12" t="s">
        <v>39</v>
      </c>
      <c r="L85" s="13">
        <v>100</v>
      </c>
      <c r="M85" s="12" t="s">
        <v>40</v>
      </c>
      <c r="N85" s="13">
        <v>1970</v>
      </c>
      <c r="O85" s="13">
        <v>1</v>
      </c>
      <c r="P85" s="13">
        <v>1</v>
      </c>
      <c r="Q85" s="13">
        <v>0</v>
      </c>
      <c r="R85" s="13">
        <v>0</v>
      </c>
      <c r="S85" s="13">
        <v>0</v>
      </c>
      <c r="T85" s="12" t="s">
        <v>461</v>
      </c>
      <c r="U85" s="12" t="s">
        <v>462</v>
      </c>
      <c r="V85" s="18">
        <f t="shared" si="1"/>
        <v>100</v>
      </c>
    </row>
    <row r="86" spans="1:22" ht="30" customHeight="1" x14ac:dyDescent="0.3">
      <c r="A86" s="6">
        <v>84</v>
      </c>
      <c r="B86" s="7" t="s">
        <v>463</v>
      </c>
      <c r="C86" s="8" t="s">
        <v>24</v>
      </c>
      <c r="D86" s="7" t="s">
        <v>25</v>
      </c>
      <c r="E86" s="12" t="s">
        <v>453</v>
      </c>
      <c r="F86" s="12" t="s">
        <v>454</v>
      </c>
      <c r="G86" s="12" t="s">
        <v>464</v>
      </c>
      <c r="H86" s="12" t="s">
        <v>465</v>
      </c>
      <c r="I86" s="13">
        <v>1</v>
      </c>
      <c r="J86" s="12" t="s">
        <v>47</v>
      </c>
      <c r="K86" s="12" t="s">
        <v>39</v>
      </c>
      <c r="L86" s="13">
        <v>50</v>
      </c>
      <c r="M86" s="12" t="s">
        <v>40</v>
      </c>
      <c r="N86" s="13">
        <v>1970</v>
      </c>
      <c r="O86" s="13">
        <v>1</v>
      </c>
      <c r="P86" s="13">
        <v>1</v>
      </c>
      <c r="Q86" s="13">
        <v>0</v>
      </c>
      <c r="R86" s="13">
        <v>0</v>
      </c>
      <c r="S86" s="13">
        <v>0</v>
      </c>
      <c r="T86" s="12" t="s">
        <v>466</v>
      </c>
      <c r="U86" s="12" t="s">
        <v>467</v>
      </c>
      <c r="V86" s="18">
        <f t="shared" si="1"/>
        <v>50</v>
      </c>
    </row>
    <row r="87" spans="1:22" ht="30" customHeight="1" x14ac:dyDescent="0.3">
      <c r="A87" s="6">
        <v>85</v>
      </c>
      <c r="B87" s="7" t="s">
        <v>468</v>
      </c>
      <c r="C87" s="8" t="s">
        <v>24</v>
      </c>
      <c r="D87" s="7" t="s">
        <v>25</v>
      </c>
      <c r="E87" s="12" t="s">
        <v>453</v>
      </c>
      <c r="F87" s="12" t="s">
        <v>469</v>
      </c>
      <c r="G87" s="12" t="s">
        <v>470</v>
      </c>
      <c r="H87" s="12" t="s">
        <v>134</v>
      </c>
      <c r="I87" s="13">
        <v>2</v>
      </c>
      <c r="J87" s="12" t="s">
        <v>47</v>
      </c>
      <c r="K87" s="12" t="s">
        <v>39</v>
      </c>
      <c r="L87" s="13">
        <v>120</v>
      </c>
      <c r="M87" s="12" t="s">
        <v>40</v>
      </c>
      <c r="N87" s="13">
        <v>1980</v>
      </c>
      <c r="O87" s="13">
        <v>1</v>
      </c>
      <c r="P87" s="13">
        <v>2</v>
      </c>
      <c r="Q87" s="13">
        <v>0</v>
      </c>
      <c r="R87" s="13">
        <v>0</v>
      </c>
      <c r="S87" s="13">
        <v>1</v>
      </c>
      <c r="T87" s="12" t="s">
        <v>471</v>
      </c>
      <c r="U87" s="12" t="s">
        <v>472</v>
      </c>
      <c r="V87" s="18">
        <f t="shared" si="1"/>
        <v>240</v>
      </c>
    </row>
    <row r="88" spans="1:22" ht="30" customHeight="1" x14ac:dyDescent="0.3">
      <c r="A88" s="6">
        <v>86</v>
      </c>
      <c r="B88" s="7" t="s">
        <v>473</v>
      </c>
      <c r="C88" s="8" t="s">
        <v>24</v>
      </c>
      <c r="D88" s="7" t="s">
        <v>25</v>
      </c>
      <c r="E88" s="12" t="s">
        <v>453</v>
      </c>
      <c r="F88" s="12" t="s">
        <v>474</v>
      </c>
      <c r="G88" s="12" t="s">
        <v>36</v>
      </c>
      <c r="H88" s="12" t="s">
        <v>475</v>
      </c>
      <c r="I88" s="13">
        <v>1</v>
      </c>
      <c r="J88" s="12" t="s">
        <v>30</v>
      </c>
      <c r="K88" s="12" t="s">
        <v>39</v>
      </c>
      <c r="L88" s="13">
        <v>100</v>
      </c>
      <c r="M88" s="12" t="s">
        <v>40</v>
      </c>
      <c r="N88" s="13">
        <v>1998</v>
      </c>
      <c r="O88" s="13">
        <v>1</v>
      </c>
      <c r="P88" s="13">
        <v>1</v>
      </c>
      <c r="Q88" s="13">
        <v>0</v>
      </c>
      <c r="R88" s="13">
        <v>0</v>
      </c>
      <c r="S88" s="13">
        <v>0</v>
      </c>
      <c r="T88" s="12" t="s">
        <v>476</v>
      </c>
      <c r="U88" s="12" t="s">
        <v>477</v>
      </c>
      <c r="V88" s="18">
        <f t="shared" si="1"/>
        <v>100</v>
      </c>
    </row>
    <row r="89" spans="1:22" ht="30" customHeight="1" x14ac:dyDescent="0.3">
      <c r="A89" s="6">
        <v>87</v>
      </c>
      <c r="B89" s="7" t="s">
        <v>478</v>
      </c>
      <c r="C89" s="8" t="s">
        <v>24</v>
      </c>
      <c r="D89" s="7" t="s">
        <v>25</v>
      </c>
      <c r="E89" s="12" t="s">
        <v>453</v>
      </c>
      <c r="F89" s="12" t="s">
        <v>479</v>
      </c>
      <c r="G89" s="12" t="s">
        <v>58</v>
      </c>
      <c r="H89" s="12" t="s">
        <v>480</v>
      </c>
      <c r="I89" s="13">
        <v>1</v>
      </c>
      <c r="J89" s="12" t="s">
        <v>481</v>
      </c>
      <c r="K89" s="12" t="s">
        <v>39</v>
      </c>
      <c r="L89" s="13">
        <v>100</v>
      </c>
      <c r="M89" s="12" t="s">
        <v>40</v>
      </c>
      <c r="N89" s="13">
        <v>1980</v>
      </c>
      <c r="O89" s="13">
        <v>0</v>
      </c>
      <c r="P89" s="13">
        <v>3</v>
      </c>
      <c r="Q89" s="13">
        <v>0</v>
      </c>
      <c r="R89" s="13">
        <v>2</v>
      </c>
      <c r="S89" s="13">
        <v>1</v>
      </c>
      <c r="T89" s="13"/>
      <c r="U89" s="12" t="s">
        <v>482</v>
      </c>
      <c r="V89" s="18">
        <f t="shared" si="1"/>
        <v>100</v>
      </c>
    </row>
    <row r="90" spans="1:22" ht="30" customHeight="1" x14ac:dyDescent="0.3">
      <c r="A90" s="6">
        <v>88</v>
      </c>
      <c r="B90" s="7" t="s">
        <v>483</v>
      </c>
      <c r="C90" s="8" t="s">
        <v>24</v>
      </c>
      <c r="D90" s="7" t="s">
        <v>25</v>
      </c>
      <c r="E90" s="12" t="s">
        <v>453</v>
      </c>
      <c r="F90" s="12" t="s">
        <v>484</v>
      </c>
      <c r="G90" s="12" t="s">
        <v>449</v>
      </c>
      <c r="H90" s="12" t="s">
        <v>485</v>
      </c>
      <c r="I90" s="13">
        <v>1</v>
      </c>
      <c r="J90" s="12" t="s">
        <v>30</v>
      </c>
      <c r="K90" s="12" t="s">
        <v>39</v>
      </c>
      <c r="L90" s="13">
        <v>100</v>
      </c>
      <c r="M90" s="12" t="s">
        <v>40</v>
      </c>
      <c r="N90" s="13">
        <v>1980</v>
      </c>
      <c r="O90" s="13">
        <v>0</v>
      </c>
      <c r="P90" s="13">
        <v>1</v>
      </c>
      <c r="Q90" s="13">
        <v>0</v>
      </c>
      <c r="R90" s="13">
        <v>0</v>
      </c>
      <c r="S90" s="13">
        <v>1</v>
      </c>
      <c r="T90" s="13"/>
      <c r="U90" s="12" t="s">
        <v>486</v>
      </c>
      <c r="V90" s="18">
        <f t="shared" si="1"/>
        <v>100</v>
      </c>
    </row>
    <row r="91" spans="1:22" ht="30" customHeight="1" x14ac:dyDescent="0.3">
      <c r="A91" s="6">
        <v>89</v>
      </c>
      <c r="B91" s="7" t="s">
        <v>487</v>
      </c>
      <c r="C91" s="11" t="s">
        <v>63</v>
      </c>
      <c r="D91" s="7" t="s">
        <v>25</v>
      </c>
      <c r="E91" s="12" t="s">
        <v>453</v>
      </c>
      <c r="F91" s="12" t="s">
        <v>488</v>
      </c>
      <c r="G91" s="12" t="s">
        <v>89</v>
      </c>
      <c r="H91" s="12" t="s">
        <v>485</v>
      </c>
      <c r="I91" s="13">
        <v>2</v>
      </c>
      <c r="J91" s="12" t="s">
        <v>47</v>
      </c>
      <c r="K91" s="12" t="s">
        <v>39</v>
      </c>
      <c r="L91" s="13">
        <v>100</v>
      </c>
      <c r="M91" s="12" t="s">
        <v>32</v>
      </c>
      <c r="N91" s="13">
        <v>1980</v>
      </c>
      <c r="O91" s="13">
        <v>1</v>
      </c>
      <c r="P91" s="13">
        <v>1</v>
      </c>
      <c r="Q91" s="13">
        <v>0</v>
      </c>
      <c r="R91" s="13">
        <v>0</v>
      </c>
      <c r="S91" s="13">
        <v>0</v>
      </c>
      <c r="T91" s="12" t="s">
        <v>489</v>
      </c>
      <c r="U91" s="12" t="s">
        <v>490</v>
      </c>
      <c r="V91" s="18">
        <f t="shared" si="1"/>
        <v>200</v>
      </c>
    </row>
    <row r="92" spans="1:22" ht="30" customHeight="1" x14ac:dyDescent="0.3">
      <c r="A92" s="6">
        <v>90</v>
      </c>
      <c r="B92" s="7" t="s">
        <v>491</v>
      </c>
      <c r="C92" s="8" t="s">
        <v>24</v>
      </c>
      <c r="D92" s="7" t="s">
        <v>25</v>
      </c>
      <c r="E92" s="12" t="s">
        <v>492</v>
      </c>
      <c r="F92" s="12" t="s">
        <v>492</v>
      </c>
      <c r="G92" s="12" t="s">
        <v>493</v>
      </c>
      <c r="H92" s="12" t="s">
        <v>134</v>
      </c>
      <c r="I92" s="13">
        <v>1</v>
      </c>
      <c r="J92" s="12" t="s">
        <v>47</v>
      </c>
      <c r="K92" s="12" t="s">
        <v>129</v>
      </c>
      <c r="L92" s="13">
        <v>100</v>
      </c>
      <c r="M92" s="12" t="s">
        <v>40</v>
      </c>
      <c r="N92" s="13">
        <v>1980</v>
      </c>
      <c r="O92" s="13">
        <v>1</v>
      </c>
      <c r="P92" s="13">
        <v>1</v>
      </c>
      <c r="Q92" s="13">
        <v>0</v>
      </c>
      <c r="R92" s="13">
        <v>0</v>
      </c>
      <c r="S92" s="13">
        <v>0</v>
      </c>
      <c r="T92" s="12" t="s">
        <v>494</v>
      </c>
      <c r="U92" s="12" t="s">
        <v>495</v>
      </c>
      <c r="V92" s="18">
        <f t="shared" si="1"/>
        <v>100</v>
      </c>
    </row>
    <row r="93" spans="1:22" ht="30" customHeight="1" x14ac:dyDescent="0.3">
      <c r="A93" s="6">
        <v>91</v>
      </c>
      <c r="B93" s="7" t="s">
        <v>496</v>
      </c>
      <c r="C93" s="8" t="s">
        <v>24</v>
      </c>
      <c r="D93" s="7" t="s">
        <v>25</v>
      </c>
      <c r="E93" s="12" t="s">
        <v>492</v>
      </c>
      <c r="F93" s="12" t="s">
        <v>492</v>
      </c>
      <c r="G93" s="12" t="s">
        <v>497</v>
      </c>
      <c r="H93" s="12" t="s">
        <v>498</v>
      </c>
      <c r="I93" s="13">
        <v>1</v>
      </c>
      <c r="J93" s="12" t="s">
        <v>47</v>
      </c>
      <c r="K93" s="12" t="s">
        <v>129</v>
      </c>
      <c r="L93" s="13">
        <v>120</v>
      </c>
      <c r="M93" s="12" t="s">
        <v>40</v>
      </c>
      <c r="N93" s="13">
        <v>1960</v>
      </c>
      <c r="O93" s="13">
        <v>1</v>
      </c>
      <c r="P93" s="13">
        <v>1</v>
      </c>
      <c r="Q93" s="13">
        <v>0</v>
      </c>
      <c r="R93" s="13">
        <v>0</v>
      </c>
      <c r="S93" s="13">
        <v>0</v>
      </c>
      <c r="T93" s="12" t="s">
        <v>499</v>
      </c>
      <c r="U93" s="12" t="s">
        <v>500</v>
      </c>
      <c r="V93" s="18">
        <f t="shared" si="1"/>
        <v>120</v>
      </c>
    </row>
    <row r="94" spans="1:22" ht="30" customHeight="1" x14ac:dyDescent="0.3">
      <c r="A94" s="6">
        <v>92</v>
      </c>
      <c r="B94" s="7" t="s">
        <v>501</v>
      </c>
      <c r="C94" s="8" t="s">
        <v>24</v>
      </c>
      <c r="D94" s="7" t="s">
        <v>25</v>
      </c>
      <c r="E94" s="12" t="s">
        <v>492</v>
      </c>
      <c r="F94" s="12" t="s">
        <v>492</v>
      </c>
      <c r="G94" s="12" t="s">
        <v>341</v>
      </c>
      <c r="H94" s="12" t="s">
        <v>502</v>
      </c>
      <c r="I94" s="13">
        <v>2</v>
      </c>
      <c r="J94" s="12" t="s">
        <v>47</v>
      </c>
      <c r="K94" s="12" t="s">
        <v>31</v>
      </c>
      <c r="L94" s="13">
        <v>200</v>
      </c>
      <c r="M94" s="12" t="s">
        <v>79</v>
      </c>
      <c r="N94" s="13">
        <v>1970</v>
      </c>
      <c r="O94" s="13">
        <v>1</v>
      </c>
      <c r="P94" s="13">
        <v>1</v>
      </c>
      <c r="Q94" s="13">
        <v>0</v>
      </c>
      <c r="R94" s="13">
        <v>0</v>
      </c>
      <c r="S94" s="13">
        <v>0</v>
      </c>
      <c r="T94" s="12" t="s">
        <v>503</v>
      </c>
      <c r="U94" s="12" t="s">
        <v>504</v>
      </c>
      <c r="V94" s="18">
        <f t="shared" si="1"/>
        <v>400</v>
      </c>
    </row>
    <row r="95" spans="1:22" ht="30" customHeight="1" x14ac:dyDescent="0.3">
      <c r="A95" s="6">
        <v>93</v>
      </c>
      <c r="B95" s="7" t="s">
        <v>505</v>
      </c>
      <c r="C95" s="8" t="s">
        <v>24</v>
      </c>
      <c r="D95" s="7" t="s">
        <v>25</v>
      </c>
      <c r="E95" s="12" t="s">
        <v>492</v>
      </c>
      <c r="F95" s="12" t="s">
        <v>492</v>
      </c>
      <c r="G95" s="12" t="s">
        <v>506</v>
      </c>
      <c r="H95" s="12" t="s">
        <v>507</v>
      </c>
      <c r="I95" s="13">
        <v>1</v>
      </c>
      <c r="J95" s="12" t="s">
        <v>47</v>
      </c>
      <c r="K95" s="12" t="s">
        <v>129</v>
      </c>
      <c r="L95" s="13">
        <v>180</v>
      </c>
      <c r="M95" s="12" t="s">
        <v>32</v>
      </c>
      <c r="N95" s="13">
        <v>1960</v>
      </c>
      <c r="O95" s="13">
        <v>1</v>
      </c>
      <c r="P95" s="13">
        <v>1</v>
      </c>
      <c r="Q95" s="13">
        <v>0</v>
      </c>
      <c r="R95" s="13">
        <v>0</v>
      </c>
      <c r="S95" s="13">
        <v>0</v>
      </c>
      <c r="T95" s="12" t="s">
        <v>508</v>
      </c>
      <c r="U95" s="12" t="s">
        <v>509</v>
      </c>
      <c r="V95" s="18">
        <f t="shared" si="1"/>
        <v>180</v>
      </c>
    </row>
    <row r="96" spans="1:22" ht="30" customHeight="1" x14ac:dyDescent="0.3">
      <c r="A96" s="6">
        <v>94</v>
      </c>
      <c r="B96" s="7" t="s">
        <v>510</v>
      </c>
      <c r="C96" s="8" t="s">
        <v>24</v>
      </c>
      <c r="D96" s="7" t="s">
        <v>25</v>
      </c>
      <c r="E96" s="12" t="s">
        <v>492</v>
      </c>
      <c r="F96" s="12" t="s">
        <v>492</v>
      </c>
      <c r="G96" s="12" t="s">
        <v>439</v>
      </c>
      <c r="H96" s="12" t="s">
        <v>511</v>
      </c>
      <c r="I96" s="13">
        <v>2</v>
      </c>
      <c r="J96" s="12" t="s">
        <v>30</v>
      </c>
      <c r="K96" s="12" t="s">
        <v>129</v>
      </c>
      <c r="L96" s="13">
        <v>100</v>
      </c>
      <c r="M96" s="12" t="s">
        <v>32</v>
      </c>
      <c r="N96" s="13">
        <v>1970</v>
      </c>
      <c r="O96" s="13">
        <v>1</v>
      </c>
      <c r="P96" s="13">
        <v>1</v>
      </c>
      <c r="Q96" s="13">
        <v>0</v>
      </c>
      <c r="R96" s="13">
        <v>0</v>
      </c>
      <c r="S96" s="13">
        <v>0</v>
      </c>
      <c r="T96" s="12" t="s">
        <v>512</v>
      </c>
      <c r="U96" s="12" t="s">
        <v>513</v>
      </c>
      <c r="V96" s="18">
        <f t="shared" si="1"/>
        <v>200</v>
      </c>
    </row>
    <row r="97" spans="1:22" ht="30" customHeight="1" x14ac:dyDescent="0.3">
      <c r="A97" s="6">
        <v>95</v>
      </c>
      <c r="B97" s="7" t="s">
        <v>514</v>
      </c>
      <c r="C97" s="11" t="s">
        <v>63</v>
      </c>
      <c r="D97" s="7" t="s">
        <v>25</v>
      </c>
      <c r="E97" s="12" t="s">
        <v>492</v>
      </c>
      <c r="F97" s="12" t="s">
        <v>492</v>
      </c>
      <c r="G97" s="12" t="s">
        <v>45</v>
      </c>
      <c r="H97" s="12" t="s">
        <v>515</v>
      </c>
      <c r="I97" s="13">
        <v>1</v>
      </c>
      <c r="J97" s="12" t="s">
        <v>30</v>
      </c>
      <c r="K97" s="12" t="s">
        <v>129</v>
      </c>
      <c r="L97" s="13">
        <v>200</v>
      </c>
      <c r="M97" s="12" t="s">
        <v>32</v>
      </c>
      <c r="N97" s="13">
        <v>1975</v>
      </c>
      <c r="O97" s="13">
        <v>0</v>
      </c>
      <c r="P97" s="13">
        <v>1</v>
      </c>
      <c r="Q97" s="13">
        <v>0</v>
      </c>
      <c r="R97" s="13">
        <v>0</v>
      </c>
      <c r="S97" s="13">
        <v>0</v>
      </c>
      <c r="T97" s="12" t="s">
        <v>516</v>
      </c>
      <c r="U97" s="12" t="s">
        <v>517</v>
      </c>
      <c r="V97" s="18">
        <f t="shared" si="1"/>
        <v>200</v>
      </c>
    </row>
    <row r="98" spans="1:22" ht="30" customHeight="1" x14ac:dyDescent="0.3">
      <c r="A98" s="6">
        <v>96</v>
      </c>
      <c r="B98" s="7" t="s">
        <v>518</v>
      </c>
      <c r="C98" s="11" t="s">
        <v>63</v>
      </c>
      <c r="D98" s="7" t="s">
        <v>25</v>
      </c>
      <c r="E98" s="12" t="s">
        <v>492</v>
      </c>
      <c r="F98" s="12" t="s">
        <v>492</v>
      </c>
      <c r="G98" s="12" t="s">
        <v>138</v>
      </c>
      <c r="H98" s="12" t="s">
        <v>519</v>
      </c>
      <c r="I98" s="13">
        <v>2</v>
      </c>
      <c r="J98" s="12" t="s">
        <v>47</v>
      </c>
      <c r="K98" s="12" t="s">
        <v>31</v>
      </c>
      <c r="L98" s="13">
        <v>200</v>
      </c>
      <c r="M98" s="12" t="s">
        <v>79</v>
      </c>
      <c r="N98" s="13">
        <v>1970</v>
      </c>
      <c r="O98" s="13">
        <v>1</v>
      </c>
      <c r="P98" s="13">
        <v>1</v>
      </c>
      <c r="Q98" s="13">
        <v>0</v>
      </c>
      <c r="R98" s="13">
        <v>0</v>
      </c>
      <c r="S98" s="13">
        <v>0</v>
      </c>
      <c r="T98" s="12" t="s">
        <v>520</v>
      </c>
      <c r="U98" s="12" t="s">
        <v>521</v>
      </c>
      <c r="V98" s="18">
        <f t="shared" si="1"/>
        <v>400</v>
      </c>
    </row>
    <row r="99" spans="1:22" ht="30" customHeight="1" x14ac:dyDescent="0.3">
      <c r="A99" s="6">
        <v>97</v>
      </c>
      <c r="B99" s="7" t="s">
        <v>522</v>
      </c>
      <c r="C99" s="8" t="s">
        <v>24</v>
      </c>
      <c r="D99" s="7" t="s">
        <v>25</v>
      </c>
      <c r="E99" s="12" t="s">
        <v>492</v>
      </c>
      <c r="F99" s="12" t="s">
        <v>492</v>
      </c>
      <c r="G99" s="12" t="s">
        <v>142</v>
      </c>
      <c r="H99" s="12" t="s">
        <v>523</v>
      </c>
      <c r="I99" s="13">
        <v>1</v>
      </c>
      <c r="J99" s="12" t="s">
        <v>47</v>
      </c>
      <c r="K99" s="12" t="s">
        <v>129</v>
      </c>
      <c r="L99" s="13">
        <v>150</v>
      </c>
      <c r="M99" s="12" t="s">
        <v>32</v>
      </c>
      <c r="N99" s="13">
        <v>1990</v>
      </c>
      <c r="O99" s="13">
        <v>1</v>
      </c>
      <c r="P99" s="13">
        <v>1</v>
      </c>
      <c r="Q99" s="13">
        <v>0</v>
      </c>
      <c r="R99" s="13">
        <v>0</v>
      </c>
      <c r="S99" s="13">
        <v>0</v>
      </c>
      <c r="T99" s="12" t="s">
        <v>524</v>
      </c>
      <c r="U99" s="12" t="s">
        <v>525</v>
      </c>
      <c r="V99" s="18">
        <f t="shared" si="1"/>
        <v>150</v>
      </c>
    </row>
    <row r="100" spans="1:22" ht="30" customHeight="1" x14ac:dyDescent="0.3">
      <c r="A100" s="6">
        <v>98</v>
      </c>
      <c r="B100" s="7" t="s">
        <v>526</v>
      </c>
      <c r="C100" s="11" t="s">
        <v>63</v>
      </c>
      <c r="D100" s="7" t="s">
        <v>25</v>
      </c>
      <c r="E100" s="12" t="s">
        <v>492</v>
      </c>
      <c r="F100" s="12" t="s">
        <v>492</v>
      </c>
      <c r="G100" s="12" t="s">
        <v>151</v>
      </c>
      <c r="H100" s="12" t="s">
        <v>527</v>
      </c>
      <c r="I100" s="13">
        <v>1</v>
      </c>
      <c r="J100" s="12" t="s">
        <v>47</v>
      </c>
      <c r="K100" s="12" t="s">
        <v>129</v>
      </c>
      <c r="L100" s="13">
        <v>200</v>
      </c>
      <c r="M100" s="12" t="s">
        <v>32</v>
      </c>
      <c r="N100" s="13">
        <v>1980</v>
      </c>
      <c r="O100" s="13">
        <v>1</v>
      </c>
      <c r="P100" s="13">
        <v>1</v>
      </c>
      <c r="Q100" s="13">
        <v>0</v>
      </c>
      <c r="R100" s="13">
        <v>0</v>
      </c>
      <c r="S100" s="13">
        <v>0</v>
      </c>
      <c r="T100" s="12" t="s">
        <v>528</v>
      </c>
      <c r="U100" s="12" t="s">
        <v>529</v>
      </c>
      <c r="V100" s="18">
        <f t="shared" si="1"/>
        <v>200</v>
      </c>
    </row>
    <row r="101" spans="1:22" ht="30" customHeight="1" x14ac:dyDescent="0.3">
      <c r="A101" s="6">
        <v>99</v>
      </c>
      <c r="B101" s="7" t="s">
        <v>530</v>
      </c>
      <c r="C101" s="11" t="s">
        <v>63</v>
      </c>
      <c r="D101" s="7" t="s">
        <v>25</v>
      </c>
      <c r="E101" s="12" t="s">
        <v>492</v>
      </c>
      <c r="F101" s="12" t="s">
        <v>492</v>
      </c>
      <c r="G101" s="12" t="s">
        <v>531</v>
      </c>
      <c r="H101" s="12" t="s">
        <v>532</v>
      </c>
      <c r="I101" s="13">
        <v>1</v>
      </c>
      <c r="J101" s="12" t="s">
        <v>47</v>
      </c>
      <c r="K101" s="12" t="s">
        <v>129</v>
      </c>
      <c r="L101" s="13">
        <v>200</v>
      </c>
      <c r="M101" s="12" t="s">
        <v>32</v>
      </c>
      <c r="N101" s="13">
        <v>1960</v>
      </c>
      <c r="O101" s="13">
        <v>1</v>
      </c>
      <c r="P101" s="13">
        <v>1</v>
      </c>
      <c r="Q101" s="13">
        <v>0</v>
      </c>
      <c r="R101" s="13">
        <v>0</v>
      </c>
      <c r="S101" s="13">
        <v>0</v>
      </c>
      <c r="T101" s="12" t="s">
        <v>533</v>
      </c>
      <c r="U101" s="12" t="s">
        <v>534</v>
      </c>
      <c r="V101" s="18">
        <f t="shared" si="1"/>
        <v>200</v>
      </c>
    </row>
    <row r="102" spans="1:22" ht="30" customHeight="1" x14ac:dyDescent="0.3">
      <c r="A102" s="6">
        <v>100</v>
      </c>
      <c r="B102" s="7" t="s">
        <v>535</v>
      </c>
      <c r="C102" s="11" t="s">
        <v>63</v>
      </c>
      <c r="D102" s="7" t="s">
        <v>25</v>
      </c>
      <c r="E102" s="12" t="s">
        <v>492</v>
      </c>
      <c r="F102" s="12" t="s">
        <v>492</v>
      </c>
      <c r="G102" s="12" t="s">
        <v>536</v>
      </c>
      <c r="H102" s="12" t="s">
        <v>537</v>
      </c>
      <c r="I102" s="13">
        <v>1</v>
      </c>
      <c r="J102" s="12" t="s">
        <v>47</v>
      </c>
      <c r="K102" s="12" t="s">
        <v>129</v>
      </c>
      <c r="L102" s="13">
        <v>150</v>
      </c>
      <c r="M102" s="12" t="s">
        <v>32</v>
      </c>
      <c r="N102" s="13">
        <v>1960</v>
      </c>
      <c r="O102" s="13">
        <v>1</v>
      </c>
      <c r="P102" s="13">
        <v>1</v>
      </c>
      <c r="Q102" s="13">
        <v>0</v>
      </c>
      <c r="R102" s="13">
        <v>0</v>
      </c>
      <c r="S102" s="13">
        <v>0</v>
      </c>
      <c r="T102" s="12" t="s">
        <v>538</v>
      </c>
      <c r="U102" s="12" t="s">
        <v>539</v>
      </c>
      <c r="V102" s="18">
        <f t="shared" si="1"/>
        <v>150</v>
      </c>
    </row>
    <row r="103" spans="1:22" ht="30" customHeight="1" x14ac:dyDescent="0.3">
      <c r="A103" s="6">
        <v>101</v>
      </c>
      <c r="B103" s="7" t="s">
        <v>540</v>
      </c>
      <c r="C103" s="8" t="s">
        <v>24</v>
      </c>
      <c r="D103" s="7" t="s">
        <v>25</v>
      </c>
      <c r="E103" s="12" t="s">
        <v>492</v>
      </c>
      <c r="F103" s="12" t="s">
        <v>492</v>
      </c>
      <c r="G103" s="12" t="s">
        <v>183</v>
      </c>
      <c r="H103" s="12" t="s">
        <v>541</v>
      </c>
      <c r="I103" s="13">
        <v>1</v>
      </c>
      <c r="J103" s="12" t="s">
        <v>47</v>
      </c>
      <c r="K103" s="12" t="s">
        <v>31</v>
      </c>
      <c r="L103" s="13">
        <v>150</v>
      </c>
      <c r="M103" s="12" t="s">
        <v>32</v>
      </c>
      <c r="N103" s="13">
        <v>1980</v>
      </c>
      <c r="O103" s="13">
        <v>1</v>
      </c>
      <c r="P103" s="13">
        <v>1</v>
      </c>
      <c r="Q103" s="13">
        <v>0</v>
      </c>
      <c r="R103" s="13">
        <v>0</v>
      </c>
      <c r="S103" s="13">
        <v>0</v>
      </c>
      <c r="T103" s="12" t="s">
        <v>542</v>
      </c>
      <c r="U103" s="12" t="s">
        <v>543</v>
      </c>
      <c r="V103" s="18">
        <f t="shared" si="1"/>
        <v>150</v>
      </c>
    </row>
    <row r="104" spans="1:22" ht="30" customHeight="1" x14ac:dyDescent="0.3">
      <c r="A104" s="6">
        <v>102</v>
      </c>
      <c r="B104" s="7" t="s">
        <v>544</v>
      </c>
      <c r="C104" s="11" t="s">
        <v>63</v>
      </c>
      <c r="D104" s="7" t="s">
        <v>25</v>
      </c>
      <c r="E104" s="12" t="s">
        <v>492</v>
      </c>
      <c r="F104" s="12" t="s">
        <v>492</v>
      </c>
      <c r="G104" s="12" t="s">
        <v>249</v>
      </c>
      <c r="H104" s="12" t="s">
        <v>545</v>
      </c>
      <c r="I104" s="13">
        <v>1</v>
      </c>
      <c r="J104" s="12" t="s">
        <v>47</v>
      </c>
      <c r="K104" s="12" t="s">
        <v>129</v>
      </c>
      <c r="L104" s="13">
        <v>100</v>
      </c>
      <c r="M104" s="12" t="s">
        <v>40</v>
      </c>
      <c r="N104" s="13">
        <v>1960</v>
      </c>
      <c r="O104" s="13">
        <v>0</v>
      </c>
      <c r="P104" s="13">
        <v>1</v>
      </c>
      <c r="Q104" s="13">
        <v>0</v>
      </c>
      <c r="R104" s="13">
        <v>0</v>
      </c>
      <c r="S104" s="13">
        <v>0</v>
      </c>
      <c r="T104" s="12" t="s">
        <v>546</v>
      </c>
      <c r="U104" s="12" t="s">
        <v>547</v>
      </c>
      <c r="V104" s="18">
        <f t="shared" si="1"/>
        <v>100</v>
      </c>
    </row>
    <row r="105" spans="1:22" ht="30" customHeight="1" x14ac:dyDescent="0.3">
      <c r="A105" s="6">
        <v>103</v>
      </c>
      <c r="B105" s="7" t="s">
        <v>548</v>
      </c>
      <c r="C105" s="11" t="s">
        <v>63</v>
      </c>
      <c r="D105" s="7" t="s">
        <v>25</v>
      </c>
      <c r="E105" s="12" t="s">
        <v>492</v>
      </c>
      <c r="F105" s="12" t="s">
        <v>492</v>
      </c>
      <c r="G105" s="12" t="s">
        <v>36</v>
      </c>
      <c r="H105" s="12" t="s">
        <v>549</v>
      </c>
      <c r="I105" s="13">
        <v>2</v>
      </c>
      <c r="J105" s="12" t="s">
        <v>47</v>
      </c>
      <c r="K105" s="12" t="s">
        <v>129</v>
      </c>
      <c r="L105" s="13">
        <v>150</v>
      </c>
      <c r="M105" s="12" t="s">
        <v>79</v>
      </c>
      <c r="N105" s="13">
        <v>1960</v>
      </c>
      <c r="O105" s="13">
        <v>1</v>
      </c>
      <c r="P105" s="13">
        <v>1</v>
      </c>
      <c r="Q105" s="13">
        <v>0</v>
      </c>
      <c r="R105" s="13">
        <v>0</v>
      </c>
      <c r="S105" s="13">
        <v>0</v>
      </c>
      <c r="T105" s="12" t="s">
        <v>550</v>
      </c>
      <c r="U105" s="12" t="s">
        <v>551</v>
      </c>
      <c r="V105" s="18">
        <f t="shared" si="1"/>
        <v>300</v>
      </c>
    </row>
    <row r="106" spans="1:22" ht="30" customHeight="1" x14ac:dyDescent="0.3">
      <c r="A106" s="6">
        <v>104</v>
      </c>
      <c r="B106" s="7" t="s">
        <v>552</v>
      </c>
      <c r="C106" s="11" t="s">
        <v>63</v>
      </c>
      <c r="D106" s="7" t="s">
        <v>25</v>
      </c>
      <c r="E106" s="12" t="s">
        <v>492</v>
      </c>
      <c r="F106" s="12" t="s">
        <v>492</v>
      </c>
      <c r="G106" s="12" t="s">
        <v>89</v>
      </c>
      <c r="H106" s="12" t="s">
        <v>553</v>
      </c>
      <c r="I106" s="13">
        <v>1</v>
      </c>
      <c r="J106" s="12" t="s">
        <v>47</v>
      </c>
      <c r="K106" s="12" t="s">
        <v>129</v>
      </c>
      <c r="L106" s="13">
        <v>150</v>
      </c>
      <c r="M106" s="12" t="s">
        <v>32</v>
      </c>
      <c r="N106" s="13">
        <v>1980</v>
      </c>
      <c r="O106" s="13">
        <v>1</v>
      </c>
      <c r="P106" s="13">
        <v>1</v>
      </c>
      <c r="Q106" s="13">
        <v>0</v>
      </c>
      <c r="R106" s="13">
        <v>0</v>
      </c>
      <c r="S106" s="13">
        <v>0</v>
      </c>
      <c r="T106" s="12" t="s">
        <v>554</v>
      </c>
      <c r="U106" s="12" t="s">
        <v>555</v>
      </c>
      <c r="V106" s="18">
        <f t="shared" si="1"/>
        <v>150</v>
      </c>
    </row>
    <row r="107" spans="1:22" ht="30" customHeight="1" x14ac:dyDescent="0.3">
      <c r="A107" s="6">
        <v>105</v>
      </c>
      <c r="B107" s="7" t="s">
        <v>556</v>
      </c>
      <c r="C107" s="8" t="s">
        <v>24</v>
      </c>
      <c r="D107" s="7" t="s">
        <v>25</v>
      </c>
      <c r="E107" s="12" t="s">
        <v>492</v>
      </c>
      <c r="F107" s="12" t="s">
        <v>492</v>
      </c>
      <c r="G107" s="12" t="s">
        <v>557</v>
      </c>
      <c r="H107" s="12" t="s">
        <v>558</v>
      </c>
      <c r="I107" s="13">
        <v>1</v>
      </c>
      <c r="J107" s="12" t="s">
        <v>47</v>
      </c>
      <c r="K107" s="12" t="s">
        <v>39</v>
      </c>
      <c r="L107" s="13">
        <v>150</v>
      </c>
      <c r="M107" s="12" t="s">
        <v>32</v>
      </c>
      <c r="N107" s="13">
        <v>1970</v>
      </c>
      <c r="O107" s="13">
        <v>1</v>
      </c>
      <c r="P107" s="13">
        <v>1</v>
      </c>
      <c r="Q107" s="13">
        <v>0</v>
      </c>
      <c r="R107" s="13">
        <v>0</v>
      </c>
      <c r="S107" s="13">
        <v>0</v>
      </c>
      <c r="T107" s="12" t="s">
        <v>559</v>
      </c>
      <c r="U107" s="12" t="s">
        <v>560</v>
      </c>
      <c r="V107" s="18">
        <f t="shared" si="1"/>
        <v>150</v>
      </c>
    </row>
    <row r="108" spans="1:22" ht="30" customHeight="1" x14ac:dyDescent="0.3">
      <c r="A108" s="6">
        <v>106</v>
      </c>
      <c r="B108" s="7" t="s">
        <v>561</v>
      </c>
      <c r="C108" s="8" t="s">
        <v>24</v>
      </c>
      <c r="D108" s="7" t="s">
        <v>25</v>
      </c>
      <c r="E108" s="12" t="s">
        <v>492</v>
      </c>
      <c r="F108" s="12" t="s">
        <v>492</v>
      </c>
      <c r="G108" s="12" t="s">
        <v>562</v>
      </c>
      <c r="H108" s="12" t="s">
        <v>563</v>
      </c>
      <c r="I108" s="13">
        <v>1</v>
      </c>
      <c r="J108" s="12" t="s">
        <v>47</v>
      </c>
      <c r="K108" s="12" t="s">
        <v>39</v>
      </c>
      <c r="L108" s="13">
        <v>130</v>
      </c>
      <c r="M108" s="12" t="s">
        <v>40</v>
      </c>
      <c r="N108" s="13">
        <v>1970</v>
      </c>
      <c r="O108" s="13">
        <v>1</v>
      </c>
      <c r="P108" s="13">
        <v>1</v>
      </c>
      <c r="Q108" s="13">
        <v>0</v>
      </c>
      <c r="R108" s="13">
        <v>0</v>
      </c>
      <c r="S108" s="13">
        <v>0</v>
      </c>
      <c r="T108" s="12" t="s">
        <v>564</v>
      </c>
      <c r="U108" s="12" t="s">
        <v>565</v>
      </c>
      <c r="V108" s="18">
        <f t="shared" si="1"/>
        <v>130</v>
      </c>
    </row>
    <row r="109" spans="1:22" ht="30" customHeight="1" x14ac:dyDescent="0.3">
      <c r="A109" s="6">
        <v>107</v>
      </c>
      <c r="B109" s="7" t="s">
        <v>566</v>
      </c>
      <c r="C109" s="8" t="s">
        <v>24</v>
      </c>
      <c r="D109" s="7" t="s">
        <v>25</v>
      </c>
      <c r="E109" s="12" t="s">
        <v>492</v>
      </c>
      <c r="F109" s="12" t="s">
        <v>492</v>
      </c>
      <c r="G109" s="12" t="s">
        <v>361</v>
      </c>
      <c r="H109" s="12" t="s">
        <v>567</v>
      </c>
      <c r="I109" s="13">
        <v>1</v>
      </c>
      <c r="J109" s="12" t="s">
        <v>47</v>
      </c>
      <c r="K109" s="12" t="s">
        <v>39</v>
      </c>
      <c r="L109" s="13">
        <v>200</v>
      </c>
      <c r="M109" s="12" t="s">
        <v>32</v>
      </c>
      <c r="N109" s="13">
        <v>1970</v>
      </c>
      <c r="O109" s="13">
        <v>1</v>
      </c>
      <c r="P109" s="13">
        <v>1</v>
      </c>
      <c r="Q109" s="13">
        <v>0</v>
      </c>
      <c r="R109" s="13">
        <v>0</v>
      </c>
      <c r="S109" s="13">
        <v>0</v>
      </c>
      <c r="T109" s="12" t="s">
        <v>568</v>
      </c>
      <c r="U109" s="12" t="s">
        <v>569</v>
      </c>
      <c r="V109" s="18">
        <f t="shared" si="1"/>
        <v>200</v>
      </c>
    </row>
    <row r="110" spans="1:22" ht="30" customHeight="1" x14ac:dyDescent="0.3">
      <c r="A110" s="6">
        <v>108</v>
      </c>
      <c r="B110" s="7" t="s">
        <v>570</v>
      </c>
      <c r="C110" s="8" t="s">
        <v>24</v>
      </c>
      <c r="D110" s="7" t="s">
        <v>25</v>
      </c>
      <c r="E110" s="12" t="s">
        <v>492</v>
      </c>
      <c r="F110" s="12" t="s">
        <v>571</v>
      </c>
      <c r="G110" s="12" t="s">
        <v>572</v>
      </c>
      <c r="H110" s="12" t="s">
        <v>573</v>
      </c>
      <c r="I110" s="13">
        <v>1</v>
      </c>
      <c r="J110" s="12" t="s">
        <v>30</v>
      </c>
      <c r="K110" s="12" t="s">
        <v>574</v>
      </c>
      <c r="L110" s="13">
        <v>330</v>
      </c>
      <c r="M110" s="12" t="s">
        <v>79</v>
      </c>
      <c r="N110" s="13">
        <v>1970</v>
      </c>
      <c r="O110" s="13">
        <v>0</v>
      </c>
      <c r="P110" s="13">
        <v>1</v>
      </c>
      <c r="Q110" s="13">
        <v>0</v>
      </c>
      <c r="R110" s="13">
        <v>0</v>
      </c>
      <c r="S110" s="13">
        <v>1</v>
      </c>
      <c r="T110" s="13"/>
      <c r="U110" s="12" t="s">
        <v>575</v>
      </c>
      <c r="V110" s="18">
        <f t="shared" si="1"/>
        <v>330</v>
      </c>
    </row>
    <row r="111" spans="1:22" ht="30" customHeight="1" x14ac:dyDescent="0.3">
      <c r="A111" s="6">
        <v>109</v>
      </c>
      <c r="B111" s="7" t="s">
        <v>576</v>
      </c>
      <c r="C111" s="8" t="s">
        <v>24</v>
      </c>
      <c r="D111" s="7" t="s">
        <v>25</v>
      </c>
      <c r="E111" s="12" t="s">
        <v>492</v>
      </c>
      <c r="F111" s="12" t="s">
        <v>577</v>
      </c>
      <c r="G111" s="12" t="s">
        <v>273</v>
      </c>
      <c r="H111" s="12" t="s">
        <v>578</v>
      </c>
      <c r="I111" s="13">
        <v>1</v>
      </c>
      <c r="J111" s="12" t="s">
        <v>47</v>
      </c>
      <c r="K111" s="12" t="s">
        <v>39</v>
      </c>
      <c r="L111" s="13">
        <v>100</v>
      </c>
      <c r="M111" s="12" t="s">
        <v>40</v>
      </c>
      <c r="N111" s="13">
        <v>1970</v>
      </c>
      <c r="O111" s="13">
        <v>1</v>
      </c>
      <c r="P111" s="13">
        <v>1</v>
      </c>
      <c r="Q111" s="13">
        <v>0</v>
      </c>
      <c r="R111" s="13">
        <v>0</v>
      </c>
      <c r="S111" s="13">
        <v>0</v>
      </c>
      <c r="T111" s="12" t="s">
        <v>579</v>
      </c>
      <c r="U111" s="12" t="s">
        <v>580</v>
      </c>
      <c r="V111" s="18">
        <f t="shared" si="1"/>
        <v>100</v>
      </c>
    </row>
    <row r="112" spans="1:22" ht="30" customHeight="1" x14ac:dyDescent="0.3">
      <c r="A112" s="6">
        <v>110</v>
      </c>
      <c r="B112" s="7" t="s">
        <v>581</v>
      </c>
      <c r="C112" s="11" t="s">
        <v>63</v>
      </c>
      <c r="D112" s="7" t="s">
        <v>25</v>
      </c>
      <c r="E112" s="12" t="s">
        <v>492</v>
      </c>
      <c r="F112" s="12" t="s">
        <v>492</v>
      </c>
      <c r="G112" s="12" t="s">
        <v>582</v>
      </c>
      <c r="H112" s="12" t="s">
        <v>583</v>
      </c>
      <c r="I112" s="13">
        <v>1</v>
      </c>
      <c r="J112" s="12" t="s">
        <v>47</v>
      </c>
      <c r="K112" s="12" t="s">
        <v>39</v>
      </c>
      <c r="L112" s="13">
        <v>120</v>
      </c>
      <c r="M112" s="12" t="s">
        <v>40</v>
      </c>
      <c r="N112" s="13">
        <v>1960</v>
      </c>
      <c r="O112" s="13">
        <v>1</v>
      </c>
      <c r="P112" s="13">
        <v>1</v>
      </c>
      <c r="Q112" s="13">
        <v>0</v>
      </c>
      <c r="R112" s="13">
        <v>0</v>
      </c>
      <c r="S112" s="13">
        <v>0</v>
      </c>
      <c r="T112" s="13"/>
      <c r="U112" s="12" t="s">
        <v>584</v>
      </c>
      <c r="V112" s="18">
        <f t="shared" si="1"/>
        <v>120</v>
      </c>
    </row>
    <row r="113" spans="1:22" ht="30" customHeight="1" x14ac:dyDescent="0.3">
      <c r="A113" s="6">
        <v>111</v>
      </c>
      <c r="B113" s="7" t="s">
        <v>585</v>
      </c>
      <c r="C113" s="8" t="s">
        <v>24</v>
      </c>
      <c r="D113" s="7" t="s">
        <v>25</v>
      </c>
      <c r="E113" s="9" t="s">
        <v>586</v>
      </c>
      <c r="F113" s="9" t="s">
        <v>586</v>
      </c>
      <c r="G113" s="9" t="s">
        <v>587</v>
      </c>
      <c r="H113" s="9" t="s">
        <v>588</v>
      </c>
      <c r="I113" s="10">
        <v>1</v>
      </c>
      <c r="J113" s="9" t="s">
        <v>47</v>
      </c>
      <c r="K113" s="9" t="s">
        <v>39</v>
      </c>
      <c r="L113" s="10">
        <v>120</v>
      </c>
      <c r="M113" s="9" t="s">
        <v>40</v>
      </c>
      <c r="N113" s="10">
        <v>1970</v>
      </c>
      <c r="O113" s="10">
        <v>1</v>
      </c>
      <c r="P113" s="10">
        <v>1</v>
      </c>
      <c r="Q113" s="10">
        <v>0</v>
      </c>
      <c r="R113" s="10">
        <v>0</v>
      </c>
      <c r="S113" s="10">
        <v>0</v>
      </c>
      <c r="T113" s="9" t="s">
        <v>589</v>
      </c>
      <c r="U113" s="9" t="s">
        <v>590</v>
      </c>
      <c r="V113" s="18">
        <f t="shared" si="1"/>
        <v>120</v>
      </c>
    </row>
    <row r="114" spans="1:22" ht="30" customHeight="1" x14ac:dyDescent="0.3">
      <c r="A114" s="6">
        <v>112</v>
      </c>
      <c r="B114" s="7" t="s">
        <v>591</v>
      </c>
      <c r="C114" s="8" t="s">
        <v>24</v>
      </c>
      <c r="D114" s="7" t="s">
        <v>25</v>
      </c>
      <c r="E114" s="9" t="s">
        <v>586</v>
      </c>
      <c r="F114" s="9" t="s">
        <v>586</v>
      </c>
      <c r="G114" s="9" t="s">
        <v>151</v>
      </c>
      <c r="H114" s="9" t="s">
        <v>592</v>
      </c>
      <c r="I114" s="10">
        <v>1</v>
      </c>
      <c r="J114" s="9" t="s">
        <v>47</v>
      </c>
      <c r="K114" s="9" t="s">
        <v>169</v>
      </c>
      <c r="L114" s="10">
        <v>108</v>
      </c>
      <c r="M114" s="9" t="s">
        <v>40</v>
      </c>
      <c r="N114" s="10">
        <v>1990</v>
      </c>
      <c r="O114" s="10">
        <v>1</v>
      </c>
      <c r="P114" s="10">
        <v>1</v>
      </c>
      <c r="Q114" s="10">
        <v>0</v>
      </c>
      <c r="R114" s="10">
        <v>0</v>
      </c>
      <c r="S114" s="10">
        <v>0</v>
      </c>
      <c r="T114" s="9" t="s">
        <v>593</v>
      </c>
      <c r="U114" s="9" t="s">
        <v>594</v>
      </c>
      <c r="V114" s="18">
        <f t="shared" si="1"/>
        <v>108</v>
      </c>
    </row>
    <row r="115" spans="1:22" ht="30" customHeight="1" x14ac:dyDescent="0.3">
      <c r="A115" s="6">
        <v>113</v>
      </c>
      <c r="B115" s="7" t="s">
        <v>595</v>
      </c>
      <c r="C115" s="8" t="s">
        <v>24</v>
      </c>
      <c r="D115" s="7" t="s">
        <v>25</v>
      </c>
      <c r="E115" s="9" t="s">
        <v>586</v>
      </c>
      <c r="F115" s="9" t="s">
        <v>586</v>
      </c>
      <c r="G115" s="9" t="s">
        <v>376</v>
      </c>
      <c r="H115" s="9" t="s">
        <v>596</v>
      </c>
      <c r="I115" s="10">
        <v>1</v>
      </c>
      <c r="J115" s="9" t="s">
        <v>47</v>
      </c>
      <c r="K115" s="9" t="s">
        <v>169</v>
      </c>
      <c r="L115" s="10">
        <v>120</v>
      </c>
      <c r="M115" s="9" t="s">
        <v>40</v>
      </c>
      <c r="N115" s="10">
        <v>1985</v>
      </c>
      <c r="O115" s="10">
        <v>1</v>
      </c>
      <c r="P115" s="10">
        <v>1</v>
      </c>
      <c r="Q115" s="10">
        <v>0</v>
      </c>
      <c r="R115" s="10">
        <v>0</v>
      </c>
      <c r="S115" s="10">
        <v>0</v>
      </c>
      <c r="T115" s="9" t="s">
        <v>597</v>
      </c>
      <c r="U115" s="9" t="s">
        <v>598</v>
      </c>
      <c r="V115" s="18">
        <f t="shared" si="1"/>
        <v>120</v>
      </c>
    </row>
    <row r="116" spans="1:22" ht="30" customHeight="1" x14ac:dyDescent="0.3">
      <c r="A116" s="6">
        <v>114</v>
      </c>
      <c r="B116" s="7" t="s">
        <v>599</v>
      </c>
      <c r="C116" s="11" t="s">
        <v>63</v>
      </c>
      <c r="D116" s="7" t="s">
        <v>25</v>
      </c>
      <c r="E116" s="9" t="s">
        <v>586</v>
      </c>
      <c r="F116" s="9" t="s">
        <v>586</v>
      </c>
      <c r="G116" s="9" t="s">
        <v>600</v>
      </c>
      <c r="H116" s="9" t="s">
        <v>601</v>
      </c>
      <c r="I116" s="10">
        <v>1</v>
      </c>
      <c r="J116" s="9" t="s">
        <v>47</v>
      </c>
      <c r="K116" s="9" t="s">
        <v>39</v>
      </c>
      <c r="L116" s="10">
        <v>140</v>
      </c>
      <c r="M116" s="9" t="s">
        <v>40</v>
      </c>
      <c r="N116" s="10">
        <v>1982</v>
      </c>
      <c r="O116" s="10">
        <v>1</v>
      </c>
      <c r="P116" s="10">
        <v>1</v>
      </c>
      <c r="Q116" s="10">
        <v>0</v>
      </c>
      <c r="R116" s="10">
        <v>0</v>
      </c>
      <c r="S116" s="10">
        <v>0</v>
      </c>
      <c r="T116" s="9" t="s">
        <v>602</v>
      </c>
      <c r="U116" s="9" t="s">
        <v>603</v>
      </c>
      <c r="V116" s="18">
        <f t="shared" si="1"/>
        <v>140</v>
      </c>
    </row>
    <row r="117" spans="1:22" ht="30" customHeight="1" x14ac:dyDescent="0.3">
      <c r="A117" s="6">
        <v>115</v>
      </c>
      <c r="B117" s="7" t="s">
        <v>604</v>
      </c>
      <c r="C117" s="11" t="s">
        <v>63</v>
      </c>
      <c r="D117" s="7" t="s">
        <v>25</v>
      </c>
      <c r="E117" s="12" t="s">
        <v>605</v>
      </c>
      <c r="F117" s="12" t="s">
        <v>605</v>
      </c>
      <c r="G117" s="12" t="s">
        <v>606</v>
      </c>
      <c r="H117" s="12" t="s">
        <v>607</v>
      </c>
      <c r="I117" s="13">
        <v>1</v>
      </c>
      <c r="J117" s="12" t="s">
        <v>47</v>
      </c>
      <c r="K117" s="12" t="s">
        <v>39</v>
      </c>
      <c r="L117" s="13">
        <v>180</v>
      </c>
      <c r="M117" s="12" t="s">
        <v>40</v>
      </c>
      <c r="N117" s="13">
        <v>1980</v>
      </c>
      <c r="O117" s="13">
        <v>1</v>
      </c>
      <c r="P117" s="13">
        <v>2</v>
      </c>
      <c r="Q117" s="13">
        <v>0</v>
      </c>
      <c r="R117" s="13">
        <v>0</v>
      </c>
      <c r="S117" s="13">
        <v>1</v>
      </c>
      <c r="T117" s="12" t="s">
        <v>608</v>
      </c>
      <c r="U117" s="12" t="s">
        <v>609</v>
      </c>
      <c r="V117" s="18">
        <f t="shared" si="1"/>
        <v>180</v>
      </c>
    </row>
    <row r="118" spans="1:22" ht="30" customHeight="1" x14ac:dyDescent="0.3">
      <c r="A118" s="6">
        <v>116</v>
      </c>
      <c r="B118" s="7" t="s">
        <v>610</v>
      </c>
      <c r="C118" s="8" t="s">
        <v>24</v>
      </c>
      <c r="D118" s="7" t="s">
        <v>25</v>
      </c>
      <c r="E118" s="12" t="s">
        <v>605</v>
      </c>
      <c r="F118" s="12" t="s">
        <v>605</v>
      </c>
      <c r="G118" s="12" t="s">
        <v>611</v>
      </c>
      <c r="H118" s="12" t="s">
        <v>612</v>
      </c>
      <c r="I118" s="13">
        <v>1</v>
      </c>
      <c r="J118" s="12" t="s">
        <v>47</v>
      </c>
      <c r="K118" s="12" t="s">
        <v>39</v>
      </c>
      <c r="L118" s="13">
        <v>150</v>
      </c>
      <c r="M118" s="12" t="s">
        <v>32</v>
      </c>
      <c r="N118" s="13">
        <v>1980</v>
      </c>
      <c r="O118" s="13">
        <v>1</v>
      </c>
      <c r="P118" s="13">
        <v>1</v>
      </c>
      <c r="Q118" s="13">
        <v>0</v>
      </c>
      <c r="R118" s="13">
        <v>0</v>
      </c>
      <c r="S118" s="13">
        <v>0</v>
      </c>
      <c r="T118" s="12" t="s">
        <v>613</v>
      </c>
      <c r="U118" s="12" t="s">
        <v>614</v>
      </c>
      <c r="V118" s="18">
        <f t="shared" si="1"/>
        <v>150</v>
      </c>
    </row>
    <row r="119" spans="1:22" ht="30" customHeight="1" x14ac:dyDescent="0.3">
      <c r="A119" s="6">
        <v>117</v>
      </c>
      <c r="B119" s="7" t="s">
        <v>615</v>
      </c>
      <c r="C119" s="8" t="s">
        <v>24</v>
      </c>
      <c r="D119" s="7" t="s">
        <v>25</v>
      </c>
      <c r="E119" s="12" t="s">
        <v>605</v>
      </c>
      <c r="F119" s="12" t="s">
        <v>605</v>
      </c>
      <c r="G119" s="12" t="s">
        <v>616</v>
      </c>
      <c r="H119" s="12" t="s">
        <v>617</v>
      </c>
      <c r="I119" s="13">
        <v>1</v>
      </c>
      <c r="J119" s="12" t="s">
        <v>47</v>
      </c>
      <c r="K119" s="12" t="s">
        <v>39</v>
      </c>
      <c r="L119" s="13">
        <v>250</v>
      </c>
      <c r="M119" s="12" t="s">
        <v>32</v>
      </c>
      <c r="N119" s="13">
        <v>1980</v>
      </c>
      <c r="O119" s="13">
        <v>1</v>
      </c>
      <c r="P119" s="13">
        <v>1</v>
      </c>
      <c r="Q119" s="13">
        <v>0</v>
      </c>
      <c r="R119" s="13">
        <v>0</v>
      </c>
      <c r="S119" s="13">
        <v>0</v>
      </c>
      <c r="T119" s="12" t="s">
        <v>618</v>
      </c>
      <c r="U119" s="12" t="s">
        <v>619</v>
      </c>
      <c r="V119" s="18">
        <f t="shared" si="1"/>
        <v>250</v>
      </c>
    </row>
    <row r="120" spans="1:22" ht="30" customHeight="1" x14ac:dyDescent="0.3">
      <c r="A120" s="6">
        <v>118</v>
      </c>
      <c r="B120" s="7" t="s">
        <v>620</v>
      </c>
      <c r="C120" s="8" t="s">
        <v>24</v>
      </c>
      <c r="D120" s="7" t="s">
        <v>25</v>
      </c>
      <c r="E120" s="12" t="s">
        <v>605</v>
      </c>
      <c r="F120" s="12" t="s">
        <v>605</v>
      </c>
      <c r="G120" s="12" t="s">
        <v>351</v>
      </c>
      <c r="H120" s="12" t="s">
        <v>621</v>
      </c>
      <c r="I120" s="13">
        <v>2</v>
      </c>
      <c r="J120" s="12" t="s">
        <v>47</v>
      </c>
      <c r="K120" s="12" t="s">
        <v>39</v>
      </c>
      <c r="L120" s="13">
        <v>120</v>
      </c>
      <c r="M120" s="12" t="s">
        <v>32</v>
      </c>
      <c r="N120" s="13">
        <v>1990</v>
      </c>
      <c r="O120" s="13">
        <v>1</v>
      </c>
      <c r="P120" s="13">
        <v>1</v>
      </c>
      <c r="Q120" s="13">
        <v>0</v>
      </c>
      <c r="R120" s="13">
        <v>0</v>
      </c>
      <c r="S120" s="13">
        <v>0</v>
      </c>
      <c r="T120" s="12" t="s">
        <v>622</v>
      </c>
      <c r="U120" s="12" t="s">
        <v>623</v>
      </c>
      <c r="V120" s="18">
        <f t="shared" si="1"/>
        <v>240</v>
      </c>
    </row>
    <row r="121" spans="1:22" ht="30" customHeight="1" x14ac:dyDescent="0.3">
      <c r="A121" s="6">
        <v>119</v>
      </c>
      <c r="B121" s="7" t="s">
        <v>624</v>
      </c>
      <c r="C121" s="8" t="s">
        <v>24</v>
      </c>
      <c r="D121" s="7" t="s">
        <v>25</v>
      </c>
      <c r="E121" s="12" t="s">
        <v>605</v>
      </c>
      <c r="F121" s="12" t="s">
        <v>605</v>
      </c>
      <c r="G121" s="12" t="s">
        <v>625</v>
      </c>
      <c r="H121" s="12" t="s">
        <v>626</v>
      </c>
      <c r="I121" s="13">
        <v>1</v>
      </c>
      <c r="J121" s="12" t="s">
        <v>47</v>
      </c>
      <c r="K121" s="12" t="s">
        <v>337</v>
      </c>
      <c r="L121" s="13">
        <v>120</v>
      </c>
      <c r="M121" s="12" t="s">
        <v>40</v>
      </c>
      <c r="N121" s="13">
        <v>1980</v>
      </c>
      <c r="O121" s="13">
        <v>1</v>
      </c>
      <c r="P121" s="13">
        <v>1</v>
      </c>
      <c r="Q121" s="13">
        <v>0</v>
      </c>
      <c r="R121" s="13">
        <v>0</v>
      </c>
      <c r="S121" s="13">
        <v>0</v>
      </c>
      <c r="T121" s="12" t="s">
        <v>627</v>
      </c>
      <c r="U121" s="12" t="s">
        <v>628</v>
      </c>
      <c r="V121" s="18">
        <f t="shared" si="1"/>
        <v>120</v>
      </c>
    </row>
    <row r="122" spans="1:22" ht="30" customHeight="1" x14ac:dyDescent="0.3">
      <c r="A122" s="6">
        <v>120</v>
      </c>
      <c r="B122" s="7" t="s">
        <v>629</v>
      </c>
      <c r="C122" s="8" t="s">
        <v>24</v>
      </c>
      <c r="D122" s="7" t="s">
        <v>25</v>
      </c>
      <c r="E122" s="12" t="s">
        <v>605</v>
      </c>
      <c r="F122" s="12" t="s">
        <v>605</v>
      </c>
      <c r="G122" s="12" t="s">
        <v>315</v>
      </c>
      <c r="H122" s="12" t="s">
        <v>630</v>
      </c>
      <c r="I122" s="13">
        <v>1</v>
      </c>
      <c r="J122" s="12" t="s">
        <v>47</v>
      </c>
      <c r="K122" s="12" t="s">
        <v>39</v>
      </c>
      <c r="L122" s="13">
        <v>150</v>
      </c>
      <c r="M122" s="12" t="s">
        <v>32</v>
      </c>
      <c r="N122" s="13">
        <v>1980</v>
      </c>
      <c r="O122" s="13">
        <v>1</v>
      </c>
      <c r="P122" s="13">
        <v>1</v>
      </c>
      <c r="Q122" s="13">
        <v>0</v>
      </c>
      <c r="R122" s="13">
        <v>0</v>
      </c>
      <c r="S122" s="13">
        <v>0</v>
      </c>
      <c r="T122" s="12" t="s">
        <v>631</v>
      </c>
      <c r="U122" s="12" t="s">
        <v>632</v>
      </c>
      <c r="V122" s="18">
        <f t="shared" si="1"/>
        <v>150</v>
      </c>
    </row>
    <row r="123" spans="1:22" ht="30" customHeight="1" x14ac:dyDescent="0.3">
      <c r="A123" s="6">
        <v>121</v>
      </c>
      <c r="B123" s="7" t="s">
        <v>633</v>
      </c>
      <c r="C123" s="8" t="s">
        <v>24</v>
      </c>
      <c r="D123" s="7" t="s">
        <v>25</v>
      </c>
      <c r="E123" s="12" t="s">
        <v>605</v>
      </c>
      <c r="F123" s="12" t="s">
        <v>605</v>
      </c>
      <c r="G123" s="12" t="s">
        <v>634</v>
      </c>
      <c r="H123" s="12" t="s">
        <v>635</v>
      </c>
      <c r="I123" s="13">
        <v>1</v>
      </c>
      <c r="J123" s="12" t="s">
        <v>47</v>
      </c>
      <c r="K123" s="12" t="s">
        <v>39</v>
      </c>
      <c r="L123" s="13">
        <v>120</v>
      </c>
      <c r="M123" s="12" t="s">
        <v>40</v>
      </c>
      <c r="N123" s="13">
        <v>1960</v>
      </c>
      <c r="O123" s="13">
        <v>1</v>
      </c>
      <c r="P123" s="13">
        <v>1</v>
      </c>
      <c r="Q123" s="13">
        <v>0</v>
      </c>
      <c r="R123" s="13">
        <v>0</v>
      </c>
      <c r="S123" s="13">
        <v>0</v>
      </c>
      <c r="T123" s="12" t="s">
        <v>636</v>
      </c>
      <c r="U123" s="12" t="s">
        <v>637</v>
      </c>
      <c r="V123" s="18">
        <f t="shared" si="1"/>
        <v>120</v>
      </c>
    </row>
    <row r="124" spans="1:22" ht="30" customHeight="1" x14ac:dyDescent="0.3">
      <c r="A124" s="6">
        <v>122</v>
      </c>
      <c r="B124" s="7" t="s">
        <v>638</v>
      </c>
      <c r="C124" s="8" t="s">
        <v>24</v>
      </c>
      <c r="D124" s="7" t="s">
        <v>25</v>
      </c>
      <c r="E124" s="12" t="s">
        <v>605</v>
      </c>
      <c r="F124" s="12" t="s">
        <v>605</v>
      </c>
      <c r="G124" s="12" t="s">
        <v>639</v>
      </c>
      <c r="H124" s="12" t="s">
        <v>640</v>
      </c>
      <c r="I124" s="13">
        <v>2</v>
      </c>
      <c r="J124" s="12" t="s">
        <v>47</v>
      </c>
      <c r="K124" s="12" t="s">
        <v>39</v>
      </c>
      <c r="L124" s="13">
        <v>160</v>
      </c>
      <c r="M124" s="12" t="s">
        <v>79</v>
      </c>
      <c r="N124" s="13">
        <v>1972</v>
      </c>
      <c r="O124" s="13">
        <v>1</v>
      </c>
      <c r="P124" s="13">
        <v>1</v>
      </c>
      <c r="Q124" s="13">
        <v>0</v>
      </c>
      <c r="R124" s="13">
        <v>0</v>
      </c>
      <c r="S124" s="13">
        <v>0</v>
      </c>
      <c r="T124" s="12" t="s">
        <v>641</v>
      </c>
      <c r="U124" s="12" t="s">
        <v>642</v>
      </c>
      <c r="V124" s="18">
        <f t="shared" si="1"/>
        <v>320</v>
      </c>
    </row>
    <row r="125" spans="1:22" ht="30" customHeight="1" x14ac:dyDescent="0.3">
      <c r="A125" s="6">
        <v>123</v>
      </c>
      <c r="B125" s="7" t="s">
        <v>643</v>
      </c>
      <c r="C125" s="8" t="s">
        <v>24</v>
      </c>
      <c r="D125" s="7" t="s">
        <v>25</v>
      </c>
      <c r="E125" s="12" t="s">
        <v>605</v>
      </c>
      <c r="F125" s="12" t="s">
        <v>605</v>
      </c>
      <c r="G125" s="12" t="s">
        <v>644</v>
      </c>
      <c r="H125" s="12" t="s">
        <v>645</v>
      </c>
      <c r="I125" s="13">
        <v>1</v>
      </c>
      <c r="J125" s="12" t="s">
        <v>47</v>
      </c>
      <c r="K125" s="12" t="s">
        <v>39</v>
      </c>
      <c r="L125" s="13">
        <v>100</v>
      </c>
      <c r="M125" s="12" t="s">
        <v>40</v>
      </c>
      <c r="N125" s="13">
        <v>1980</v>
      </c>
      <c r="O125" s="13">
        <v>1</v>
      </c>
      <c r="P125" s="13">
        <v>1</v>
      </c>
      <c r="Q125" s="13">
        <v>0</v>
      </c>
      <c r="R125" s="13">
        <v>0</v>
      </c>
      <c r="S125" s="13">
        <v>0</v>
      </c>
      <c r="T125" s="12" t="s">
        <v>646</v>
      </c>
      <c r="U125" s="12" t="s">
        <v>647</v>
      </c>
      <c r="V125" s="18">
        <f t="shared" si="1"/>
        <v>100</v>
      </c>
    </row>
    <row r="126" spans="1:22" ht="30" customHeight="1" x14ac:dyDescent="0.3">
      <c r="A126" s="6">
        <v>124</v>
      </c>
      <c r="B126" s="7" t="s">
        <v>648</v>
      </c>
      <c r="C126" s="8" t="s">
        <v>24</v>
      </c>
      <c r="D126" s="7" t="s">
        <v>25</v>
      </c>
      <c r="E126" s="12" t="s">
        <v>605</v>
      </c>
      <c r="F126" s="12" t="s">
        <v>605</v>
      </c>
      <c r="G126" s="12" t="s">
        <v>649</v>
      </c>
      <c r="H126" s="12" t="s">
        <v>650</v>
      </c>
      <c r="I126" s="13">
        <v>1</v>
      </c>
      <c r="J126" s="12" t="s">
        <v>47</v>
      </c>
      <c r="K126" s="12" t="s">
        <v>39</v>
      </c>
      <c r="L126" s="13">
        <v>150</v>
      </c>
      <c r="M126" s="12" t="s">
        <v>40</v>
      </c>
      <c r="N126" s="13">
        <v>1980</v>
      </c>
      <c r="O126" s="13">
        <v>1</v>
      </c>
      <c r="P126" s="13">
        <v>2</v>
      </c>
      <c r="Q126" s="13">
        <v>0</v>
      </c>
      <c r="R126" s="13">
        <v>0</v>
      </c>
      <c r="S126" s="13">
        <v>1</v>
      </c>
      <c r="T126" s="12" t="s">
        <v>651</v>
      </c>
      <c r="U126" s="12" t="s">
        <v>652</v>
      </c>
      <c r="V126" s="18">
        <f t="shared" si="1"/>
        <v>150</v>
      </c>
    </row>
    <row r="127" spans="1:22" ht="30" customHeight="1" x14ac:dyDescent="0.3">
      <c r="A127" s="6">
        <v>125</v>
      </c>
      <c r="B127" s="7" t="s">
        <v>653</v>
      </c>
      <c r="C127" s="8" t="s">
        <v>24</v>
      </c>
      <c r="D127" s="7" t="s">
        <v>25</v>
      </c>
      <c r="E127" s="12" t="s">
        <v>605</v>
      </c>
      <c r="F127" s="12" t="s">
        <v>605</v>
      </c>
      <c r="G127" s="12" t="s">
        <v>654</v>
      </c>
      <c r="H127" s="12" t="s">
        <v>655</v>
      </c>
      <c r="I127" s="13">
        <v>1</v>
      </c>
      <c r="J127" s="12" t="s">
        <v>47</v>
      </c>
      <c r="K127" s="12" t="s">
        <v>97</v>
      </c>
      <c r="L127" s="13">
        <v>150</v>
      </c>
      <c r="M127" s="12" t="s">
        <v>32</v>
      </c>
      <c r="N127" s="13">
        <v>1974</v>
      </c>
      <c r="O127" s="13">
        <v>1</v>
      </c>
      <c r="P127" s="13">
        <v>1</v>
      </c>
      <c r="Q127" s="13">
        <v>0</v>
      </c>
      <c r="R127" s="13">
        <v>0</v>
      </c>
      <c r="S127" s="13">
        <v>0</v>
      </c>
      <c r="T127" s="12" t="s">
        <v>656</v>
      </c>
      <c r="U127" s="12" t="s">
        <v>657</v>
      </c>
      <c r="V127" s="18">
        <f t="shared" si="1"/>
        <v>150</v>
      </c>
    </row>
    <row r="128" spans="1:22" ht="30" customHeight="1" x14ac:dyDescent="0.3">
      <c r="A128" s="6">
        <v>126</v>
      </c>
      <c r="B128" s="7" t="s">
        <v>658</v>
      </c>
      <c r="C128" s="8" t="s">
        <v>24</v>
      </c>
      <c r="D128" s="7" t="s">
        <v>25</v>
      </c>
      <c r="E128" s="12" t="s">
        <v>605</v>
      </c>
      <c r="F128" s="12" t="s">
        <v>605</v>
      </c>
      <c r="G128" s="12" t="s">
        <v>659</v>
      </c>
      <c r="H128" s="12" t="s">
        <v>660</v>
      </c>
      <c r="I128" s="13">
        <v>1</v>
      </c>
      <c r="J128" s="12" t="s">
        <v>47</v>
      </c>
      <c r="K128" s="12" t="s">
        <v>39</v>
      </c>
      <c r="L128" s="13">
        <v>90</v>
      </c>
      <c r="M128" s="12" t="s">
        <v>40</v>
      </c>
      <c r="N128" s="13">
        <v>1950</v>
      </c>
      <c r="O128" s="13">
        <v>1</v>
      </c>
      <c r="P128" s="13">
        <v>1</v>
      </c>
      <c r="Q128" s="13">
        <v>0</v>
      </c>
      <c r="R128" s="13">
        <v>0</v>
      </c>
      <c r="S128" s="13">
        <v>0</v>
      </c>
      <c r="T128" s="12" t="s">
        <v>661</v>
      </c>
      <c r="U128" s="12" t="s">
        <v>662</v>
      </c>
      <c r="V128" s="18">
        <f t="shared" si="1"/>
        <v>90</v>
      </c>
    </row>
    <row r="129" spans="1:22" ht="30" customHeight="1" x14ac:dyDescent="0.3">
      <c r="A129" s="6">
        <v>127</v>
      </c>
      <c r="B129" s="7" t="s">
        <v>663</v>
      </c>
      <c r="C129" s="8" t="s">
        <v>24</v>
      </c>
      <c r="D129" s="7" t="s">
        <v>25</v>
      </c>
      <c r="E129" s="12" t="s">
        <v>605</v>
      </c>
      <c r="F129" s="12" t="s">
        <v>605</v>
      </c>
      <c r="G129" s="12" t="s">
        <v>664</v>
      </c>
      <c r="H129" s="12" t="s">
        <v>665</v>
      </c>
      <c r="I129" s="13">
        <v>1</v>
      </c>
      <c r="J129" s="12" t="s">
        <v>47</v>
      </c>
      <c r="K129" s="12" t="s">
        <v>39</v>
      </c>
      <c r="L129" s="13">
        <v>100</v>
      </c>
      <c r="M129" s="12" t="s">
        <v>40</v>
      </c>
      <c r="N129" s="13">
        <v>1980</v>
      </c>
      <c r="O129" s="13">
        <v>1</v>
      </c>
      <c r="P129" s="13">
        <v>1</v>
      </c>
      <c r="Q129" s="13">
        <v>0</v>
      </c>
      <c r="R129" s="13">
        <v>0</v>
      </c>
      <c r="S129" s="13">
        <v>0</v>
      </c>
      <c r="T129" s="12" t="s">
        <v>666</v>
      </c>
      <c r="U129" s="12" t="s">
        <v>667</v>
      </c>
      <c r="V129" s="18">
        <f t="shared" si="1"/>
        <v>100</v>
      </c>
    </row>
    <row r="130" spans="1:22" ht="30" customHeight="1" x14ac:dyDescent="0.3">
      <c r="A130" s="6">
        <v>128</v>
      </c>
      <c r="B130" s="7" t="s">
        <v>668</v>
      </c>
      <c r="C130" s="8" t="s">
        <v>24</v>
      </c>
      <c r="D130" s="7" t="s">
        <v>25</v>
      </c>
      <c r="E130" s="12" t="s">
        <v>605</v>
      </c>
      <c r="F130" s="12" t="s">
        <v>605</v>
      </c>
      <c r="G130" s="12" t="s">
        <v>669</v>
      </c>
      <c r="H130" s="12" t="s">
        <v>134</v>
      </c>
      <c r="I130" s="13">
        <v>2</v>
      </c>
      <c r="J130" s="12" t="s">
        <v>47</v>
      </c>
      <c r="K130" s="12" t="s">
        <v>39</v>
      </c>
      <c r="L130" s="13">
        <v>160</v>
      </c>
      <c r="M130" s="12" t="s">
        <v>79</v>
      </c>
      <c r="N130" s="13">
        <v>1970</v>
      </c>
      <c r="O130" s="13">
        <v>1</v>
      </c>
      <c r="P130" s="13">
        <v>1</v>
      </c>
      <c r="Q130" s="13">
        <v>0</v>
      </c>
      <c r="R130" s="13">
        <v>0</v>
      </c>
      <c r="S130" s="13">
        <v>0</v>
      </c>
      <c r="T130" s="12" t="s">
        <v>670</v>
      </c>
      <c r="U130" s="12" t="s">
        <v>671</v>
      </c>
      <c r="V130" s="18">
        <f t="shared" si="1"/>
        <v>320</v>
      </c>
    </row>
    <row r="131" spans="1:22" ht="30" customHeight="1" x14ac:dyDescent="0.3">
      <c r="A131" s="6">
        <v>129</v>
      </c>
      <c r="B131" s="7" t="s">
        <v>672</v>
      </c>
      <c r="C131" s="8" t="s">
        <v>24</v>
      </c>
      <c r="D131" s="7" t="s">
        <v>25</v>
      </c>
      <c r="E131" s="12" t="s">
        <v>605</v>
      </c>
      <c r="F131" s="12" t="s">
        <v>605</v>
      </c>
      <c r="G131" s="12" t="s">
        <v>673</v>
      </c>
      <c r="H131" s="12" t="s">
        <v>674</v>
      </c>
      <c r="I131" s="13">
        <v>1</v>
      </c>
      <c r="J131" s="12" t="s">
        <v>47</v>
      </c>
      <c r="K131" s="12" t="s">
        <v>337</v>
      </c>
      <c r="L131" s="13">
        <v>150</v>
      </c>
      <c r="M131" s="12" t="s">
        <v>32</v>
      </c>
      <c r="N131" s="13">
        <v>1980</v>
      </c>
      <c r="O131" s="13">
        <v>1</v>
      </c>
      <c r="P131" s="13">
        <v>1</v>
      </c>
      <c r="Q131" s="13">
        <v>0</v>
      </c>
      <c r="R131" s="13">
        <v>0</v>
      </c>
      <c r="S131" s="13">
        <v>0</v>
      </c>
      <c r="T131" s="12" t="s">
        <v>675</v>
      </c>
      <c r="U131" s="12" t="s">
        <v>676</v>
      </c>
      <c r="V131" s="18">
        <f t="shared" si="1"/>
        <v>150</v>
      </c>
    </row>
    <row r="132" spans="1:22" ht="30" customHeight="1" x14ac:dyDescent="0.3">
      <c r="A132" s="6">
        <v>130</v>
      </c>
      <c r="B132" s="7" t="s">
        <v>677</v>
      </c>
      <c r="C132" s="8" t="s">
        <v>24</v>
      </c>
      <c r="D132" s="7" t="s">
        <v>25</v>
      </c>
      <c r="E132" s="12" t="s">
        <v>605</v>
      </c>
      <c r="F132" s="12" t="s">
        <v>605</v>
      </c>
      <c r="G132" s="12" t="s">
        <v>678</v>
      </c>
      <c r="H132" s="12" t="s">
        <v>679</v>
      </c>
      <c r="I132" s="13">
        <v>1</v>
      </c>
      <c r="J132" s="12" t="s">
        <v>47</v>
      </c>
      <c r="K132" s="12" t="s">
        <v>39</v>
      </c>
      <c r="L132" s="13">
        <v>180</v>
      </c>
      <c r="M132" s="12" t="s">
        <v>32</v>
      </c>
      <c r="N132" s="13">
        <v>1980</v>
      </c>
      <c r="O132" s="13">
        <v>1</v>
      </c>
      <c r="P132" s="13">
        <v>1</v>
      </c>
      <c r="Q132" s="13">
        <v>0</v>
      </c>
      <c r="R132" s="13">
        <v>0</v>
      </c>
      <c r="S132" s="13">
        <v>0</v>
      </c>
      <c r="T132" s="12" t="s">
        <v>680</v>
      </c>
      <c r="U132" s="12" t="s">
        <v>681</v>
      </c>
      <c r="V132" s="18">
        <f t="shared" ref="V132:V195" si="2">PRODUCT(I132,L132)</f>
        <v>180</v>
      </c>
    </row>
    <row r="133" spans="1:22" ht="30" customHeight="1" x14ac:dyDescent="0.3">
      <c r="A133" s="6">
        <v>131</v>
      </c>
      <c r="B133" s="7" t="s">
        <v>682</v>
      </c>
      <c r="C133" s="8" t="s">
        <v>24</v>
      </c>
      <c r="D133" s="7" t="s">
        <v>25</v>
      </c>
      <c r="E133" s="12" t="s">
        <v>605</v>
      </c>
      <c r="F133" s="12" t="s">
        <v>605</v>
      </c>
      <c r="G133" s="12" t="s">
        <v>683</v>
      </c>
      <c r="H133" s="12" t="s">
        <v>679</v>
      </c>
      <c r="I133" s="13">
        <v>2</v>
      </c>
      <c r="J133" s="12" t="s">
        <v>47</v>
      </c>
      <c r="K133" s="12" t="s">
        <v>337</v>
      </c>
      <c r="L133" s="13">
        <v>180</v>
      </c>
      <c r="M133" s="12" t="s">
        <v>79</v>
      </c>
      <c r="N133" s="13">
        <v>1980</v>
      </c>
      <c r="O133" s="13">
        <v>1</v>
      </c>
      <c r="P133" s="13">
        <v>1</v>
      </c>
      <c r="Q133" s="13">
        <v>0</v>
      </c>
      <c r="R133" s="13">
        <v>0</v>
      </c>
      <c r="S133" s="13">
        <v>0</v>
      </c>
      <c r="T133" s="12" t="s">
        <v>684</v>
      </c>
      <c r="U133" s="12" t="s">
        <v>685</v>
      </c>
      <c r="V133" s="18">
        <f t="shared" si="2"/>
        <v>360</v>
      </c>
    </row>
    <row r="134" spans="1:22" ht="30" customHeight="1" x14ac:dyDescent="0.3">
      <c r="A134" s="6">
        <v>132</v>
      </c>
      <c r="B134" s="7" t="s">
        <v>686</v>
      </c>
      <c r="C134" s="8" t="s">
        <v>24</v>
      </c>
      <c r="D134" s="7" t="s">
        <v>25</v>
      </c>
      <c r="E134" s="12" t="s">
        <v>605</v>
      </c>
      <c r="F134" s="12" t="s">
        <v>605</v>
      </c>
      <c r="G134" s="12" t="s">
        <v>687</v>
      </c>
      <c r="H134" s="12" t="s">
        <v>679</v>
      </c>
      <c r="I134" s="13">
        <v>2</v>
      </c>
      <c r="J134" s="12" t="s">
        <v>47</v>
      </c>
      <c r="K134" s="12" t="s">
        <v>337</v>
      </c>
      <c r="L134" s="13">
        <v>200</v>
      </c>
      <c r="M134" s="12" t="s">
        <v>79</v>
      </c>
      <c r="N134" s="13">
        <v>1995</v>
      </c>
      <c r="O134" s="13">
        <v>1</v>
      </c>
      <c r="P134" s="13">
        <v>1</v>
      </c>
      <c r="Q134" s="13">
        <v>0</v>
      </c>
      <c r="R134" s="13">
        <v>0</v>
      </c>
      <c r="S134" s="13">
        <v>0</v>
      </c>
      <c r="T134" s="12" t="s">
        <v>688</v>
      </c>
      <c r="U134" s="12" t="s">
        <v>689</v>
      </c>
      <c r="V134" s="18">
        <f t="shared" si="2"/>
        <v>400</v>
      </c>
    </row>
    <row r="135" spans="1:22" ht="30" customHeight="1" x14ac:dyDescent="0.3">
      <c r="A135" s="6">
        <v>133</v>
      </c>
      <c r="B135" s="7" t="s">
        <v>690</v>
      </c>
      <c r="C135" s="8" t="s">
        <v>24</v>
      </c>
      <c r="D135" s="7" t="s">
        <v>25</v>
      </c>
      <c r="E135" s="12" t="s">
        <v>605</v>
      </c>
      <c r="F135" s="12" t="s">
        <v>605</v>
      </c>
      <c r="G135" s="12" t="s">
        <v>330</v>
      </c>
      <c r="H135" s="12" t="s">
        <v>691</v>
      </c>
      <c r="I135" s="13">
        <v>1</v>
      </c>
      <c r="J135" s="12" t="s">
        <v>286</v>
      </c>
      <c r="K135" s="12" t="s">
        <v>67</v>
      </c>
      <c r="L135" s="13">
        <v>150</v>
      </c>
      <c r="M135" s="12" t="s">
        <v>32</v>
      </c>
      <c r="N135" s="13">
        <v>1983</v>
      </c>
      <c r="O135" s="13">
        <v>0</v>
      </c>
      <c r="P135" s="13">
        <v>1</v>
      </c>
      <c r="Q135" s="13">
        <v>0</v>
      </c>
      <c r="R135" s="13">
        <v>0</v>
      </c>
      <c r="S135" s="13">
        <v>0</v>
      </c>
      <c r="T135" s="12" t="s">
        <v>692</v>
      </c>
      <c r="U135" s="12" t="s">
        <v>693</v>
      </c>
      <c r="V135" s="18">
        <f t="shared" si="2"/>
        <v>150</v>
      </c>
    </row>
    <row r="136" spans="1:22" ht="30" customHeight="1" x14ac:dyDescent="0.3">
      <c r="A136" s="6">
        <v>134</v>
      </c>
      <c r="B136" s="7" t="s">
        <v>694</v>
      </c>
      <c r="C136" s="11" t="s">
        <v>63</v>
      </c>
      <c r="D136" s="7" t="s">
        <v>25</v>
      </c>
      <c r="E136" s="12" t="s">
        <v>605</v>
      </c>
      <c r="F136" s="12" t="s">
        <v>605</v>
      </c>
      <c r="G136" s="12" t="s">
        <v>695</v>
      </c>
      <c r="H136" s="12" t="s">
        <v>696</v>
      </c>
      <c r="I136" s="13">
        <v>1</v>
      </c>
      <c r="J136" s="12" t="s">
        <v>47</v>
      </c>
      <c r="K136" s="12" t="s">
        <v>39</v>
      </c>
      <c r="L136" s="13">
        <v>350</v>
      </c>
      <c r="M136" s="12" t="s">
        <v>40</v>
      </c>
      <c r="N136" s="13">
        <v>1977</v>
      </c>
      <c r="O136" s="13">
        <v>1</v>
      </c>
      <c r="P136" s="13">
        <v>3</v>
      </c>
      <c r="Q136" s="13">
        <v>0</v>
      </c>
      <c r="R136" s="13">
        <v>0</v>
      </c>
      <c r="S136" s="13">
        <v>1</v>
      </c>
      <c r="T136" s="12" t="s">
        <v>697</v>
      </c>
      <c r="U136" s="12" t="s">
        <v>698</v>
      </c>
      <c r="V136" s="18">
        <f t="shared" si="2"/>
        <v>350</v>
      </c>
    </row>
    <row r="137" spans="1:22" ht="30" customHeight="1" x14ac:dyDescent="0.3">
      <c r="A137" s="6">
        <v>135</v>
      </c>
      <c r="B137" s="7" t="s">
        <v>699</v>
      </c>
      <c r="C137" s="8" t="s">
        <v>24</v>
      </c>
      <c r="D137" s="7" t="s">
        <v>25</v>
      </c>
      <c r="E137" s="12" t="s">
        <v>605</v>
      </c>
      <c r="F137" s="12" t="s">
        <v>605</v>
      </c>
      <c r="G137" s="12" t="s">
        <v>346</v>
      </c>
      <c r="H137" s="12" t="s">
        <v>700</v>
      </c>
      <c r="I137" s="13">
        <v>1</v>
      </c>
      <c r="J137" s="12" t="s">
        <v>47</v>
      </c>
      <c r="K137" s="12" t="s">
        <v>39</v>
      </c>
      <c r="L137" s="13">
        <v>90</v>
      </c>
      <c r="M137" s="12" t="s">
        <v>40</v>
      </c>
      <c r="N137" s="13">
        <v>1980</v>
      </c>
      <c r="O137" s="13">
        <v>1</v>
      </c>
      <c r="P137" s="13">
        <v>1</v>
      </c>
      <c r="Q137" s="13">
        <v>0</v>
      </c>
      <c r="R137" s="13">
        <v>0</v>
      </c>
      <c r="S137" s="13">
        <v>0</v>
      </c>
      <c r="T137" s="12" t="s">
        <v>701</v>
      </c>
      <c r="U137" s="12" t="s">
        <v>702</v>
      </c>
      <c r="V137" s="18">
        <f t="shared" si="2"/>
        <v>90</v>
      </c>
    </row>
    <row r="138" spans="1:22" ht="30" customHeight="1" x14ac:dyDescent="0.3">
      <c r="A138" s="6">
        <v>136</v>
      </c>
      <c r="B138" s="7" t="s">
        <v>703</v>
      </c>
      <c r="C138" s="8" t="s">
        <v>24</v>
      </c>
      <c r="D138" s="7" t="s">
        <v>25</v>
      </c>
      <c r="E138" s="12" t="s">
        <v>605</v>
      </c>
      <c r="F138" s="12" t="s">
        <v>605</v>
      </c>
      <c r="G138" s="12" t="s">
        <v>600</v>
      </c>
      <c r="H138" s="12" t="s">
        <v>704</v>
      </c>
      <c r="I138" s="13">
        <v>1</v>
      </c>
      <c r="J138" s="12" t="s">
        <v>47</v>
      </c>
      <c r="K138" s="12" t="s">
        <v>39</v>
      </c>
      <c r="L138" s="13">
        <v>150</v>
      </c>
      <c r="M138" s="12" t="s">
        <v>32</v>
      </c>
      <c r="N138" s="13">
        <v>1990</v>
      </c>
      <c r="O138" s="13">
        <v>1</v>
      </c>
      <c r="P138" s="13">
        <v>1</v>
      </c>
      <c r="Q138" s="13">
        <v>0</v>
      </c>
      <c r="R138" s="13">
        <v>0</v>
      </c>
      <c r="S138" s="13">
        <v>0</v>
      </c>
      <c r="T138" s="12" t="s">
        <v>705</v>
      </c>
      <c r="U138" s="12" t="s">
        <v>706</v>
      </c>
      <c r="V138" s="18">
        <f t="shared" si="2"/>
        <v>150</v>
      </c>
    </row>
    <row r="139" spans="1:22" ht="30" customHeight="1" x14ac:dyDescent="0.3">
      <c r="A139" s="6">
        <v>137</v>
      </c>
      <c r="B139" s="7" t="s">
        <v>707</v>
      </c>
      <c r="C139" s="8" t="s">
        <v>24</v>
      </c>
      <c r="D139" s="7" t="s">
        <v>25</v>
      </c>
      <c r="E139" s="12" t="s">
        <v>605</v>
      </c>
      <c r="F139" s="12" t="s">
        <v>605</v>
      </c>
      <c r="G139" s="12" t="s">
        <v>376</v>
      </c>
      <c r="H139" s="12" t="s">
        <v>708</v>
      </c>
      <c r="I139" s="13">
        <v>1</v>
      </c>
      <c r="J139" s="12" t="s">
        <v>47</v>
      </c>
      <c r="K139" s="12" t="s">
        <v>39</v>
      </c>
      <c r="L139" s="13">
        <v>150</v>
      </c>
      <c r="M139" s="12" t="s">
        <v>32</v>
      </c>
      <c r="N139" s="13">
        <v>1990</v>
      </c>
      <c r="O139" s="13">
        <v>1</v>
      </c>
      <c r="P139" s="13">
        <v>1</v>
      </c>
      <c r="Q139" s="13">
        <v>0</v>
      </c>
      <c r="R139" s="13">
        <v>0</v>
      </c>
      <c r="S139" s="13">
        <v>0</v>
      </c>
      <c r="T139" s="12" t="s">
        <v>709</v>
      </c>
      <c r="U139" s="12" t="s">
        <v>710</v>
      </c>
      <c r="V139" s="18">
        <f t="shared" si="2"/>
        <v>150</v>
      </c>
    </row>
    <row r="140" spans="1:22" ht="30" customHeight="1" x14ac:dyDescent="0.3">
      <c r="A140" s="6">
        <v>138</v>
      </c>
      <c r="B140" s="7" t="s">
        <v>711</v>
      </c>
      <c r="C140" s="11" t="s">
        <v>63</v>
      </c>
      <c r="D140" s="7" t="s">
        <v>25</v>
      </c>
      <c r="E140" s="12" t="s">
        <v>605</v>
      </c>
      <c r="F140" s="12" t="s">
        <v>605</v>
      </c>
      <c r="G140" s="12" t="s">
        <v>381</v>
      </c>
      <c r="H140" s="12" t="s">
        <v>712</v>
      </c>
      <c r="I140" s="13">
        <v>1</v>
      </c>
      <c r="J140" s="12" t="s">
        <v>47</v>
      </c>
      <c r="K140" s="12" t="s">
        <v>39</v>
      </c>
      <c r="L140" s="13">
        <v>120</v>
      </c>
      <c r="M140" s="12" t="s">
        <v>40</v>
      </c>
      <c r="N140" s="13">
        <v>1990</v>
      </c>
      <c r="O140" s="13">
        <v>1</v>
      </c>
      <c r="P140" s="13">
        <v>1</v>
      </c>
      <c r="Q140" s="13">
        <v>0</v>
      </c>
      <c r="R140" s="13">
        <v>0</v>
      </c>
      <c r="S140" s="13">
        <v>0</v>
      </c>
      <c r="T140" s="12" t="s">
        <v>713</v>
      </c>
      <c r="U140" s="12" t="s">
        <v>714</v>
      </c>
      <c r="V140" s="18">
        <f t="shared" si="2"/>
        <v>120</v>
      </c>
    </row>
    <row r="141" spans="1:22" ht="30" customHeight="1" x14ac:dyDescent="0.3">
      <c r="A141" s="6">
        <v>139</v>
      </c>
      <c r="B141" s="7" t="s">
        <v>715</v>
      </c>
      <c r="C141" s="8" t="s">
        <v>24</v>
      </c>
      <c r="D141" s="7" t="s">
        <v>25</v>
      </c>
      <c r="E141" s="12" t="s">
        <v>605</v>
      </c>
      <c r="F141" s="12" t="s">
        <v>605</v>
      </c>
      <c r="G141" s="12" t="s">
        <v>536</v>
      </c>
      <c r="H141" s="12" t="s">
        <v>716</v>
      </c>
      <c r="I141" s="13">
        <v>2</v>
      </c>
      <c r="J141" s="12" t="s">
        <v>47</v>
      </c>
      <c r="K141" s="12" t="s">
        <v>39</v>
      </c>
      <c r="L141" s="13">
        <v>150</v>
      </c>
      <c r="M141" s="12" t="s">
        <v>79</v>
      </c>
      <c r="N141" s="13">
        <v>1990</v>
      </c>
      <c r="O141" s="13">
        <v>1</v>
      </c>
      <c r="P141" s="13">
        <v>1</v>
      </c>
      <c r="Q141" s="13">
        <v>0</v>
      </c>
      <c r="R141" s="13">
        <v>0</v>
      </c>
      <c r="S141" s="13">
        <v>0</v>
      </c>
      <c r="T141" s="12" t="s">
        <v>717</v>
      </c>
      <c r="U141" s="12" t="s">
        <v>718</v>
      </c>
      <c r="V141" s="18">
        <f t="shared" si="2"/>
        <v>300</v>
      </c>
    </row>
    <row r="142" spans="1:22" ht="30" customHeight="1" x14ac:dyDescent="0.3">
      <c r="A142" s="6">
        <v>140</v>
      </c>
      <c r="B142" s="7" t="s">
        <v>719</v>
      </c>
      <c r="C142" s="8" t="s">
        <v>24</v>
      </c>
      <c r="D142" s="7" t="s">
        <v>25</v>
      </c>
      <c r="E142" s="12" t="s">
        <v>605</v>
      </c>
      <c r="F142" s="12" t="s">
        <v>605</v>
      </c>
      <c r="G142" s="12" t="s">
        <v>720</v>
      </c>
      <c r="H142" s="12" t="s">
        <v>721</v>
      </c>
      <c r="I142" s="13">
        <v>1</v>
      </c>
      <c r="J142" s="12" t="s">
        <v>47</v>
      </c>
      <c r="K142" s="12" t="s">
        <v>39</v>
      </c>
      <c r="L142" s="13">
        <v>150</v>
      </c>
      <c r="M142" s="12" t="s">
        <v>32</v>
      </c>
      <c r="N142" s="13">
        <v>1990</v>
      </c>
      <c r="O142" s="13">
        <v>1</v>
      </c>
      <c r="P142" s="13">
        <v>1</v>
      </c>
      <c r="Q142" s="13">
        <v>0</v>
      </c>
      <c r="R142" s="13">
        <v>0</v>
      </c>
      <c r="S142" s="13">
        <v>0</v>
      </c>
      <c r="T142" s="12" t="s">
        <v>722</v>
      </c>
      <c r="U142" s="12" t="s">
        <v>723</v>
      </c>
      <c r="V142" s="18">
        <f t="shared" si="2"/>
        <v>150</v>
      </c>
    </row>
    <row r="143" spans="1:22" ht="30" customHeight="1" x14ac:dyDescent="0.3">
      <c r="A143" s="6">
        <v>141</v>
      </c>
      <c r="B143" s="7" t="s">
        <v>724</v>
      </c>
      <c r="C143" s="8" t="s">
        <v>24</v>
      </c>
      <c r="D143" s="7" t="s">
        <v>25</v>
      </c>
      <c r="E143" s="12" t="s">
        <v>605</v>
      </c>
      <c r="F143" s="12" t="s">
        <v>605</v>
      </c>
      <c r="G143" s="12" t="s">
        <v>725</v>
      </c>
      <c r="H143" s="12" t="s">
        <v>726</v>
      </c>
      <c r="I143" s="13">
        <v>1</v>
      </c>
      <c r="J143" s="12" t="s">
        <v>47</v>
      </c>
      <c r="K143" s="12" t="s">
        <v>39</v>
      </c>
      <c r="L143" s="13">
        <v>120</v>
      </c>
      <c r="M143" s="12" t="s">
        <v>40</v>
      </c>
      <c r="N143" s="13">
        <v>1980</v>
      </c>
      <c r="O143" s="13">
        <v>1</v>
      </c>
      <c r="P143" s="13">
        <v>1</v>
      </c>
      <c r="Q143" s="13">
        <v>0</v>
      </c>
      <c r="R143" s="13">
        <v>0</v>
      </c>
      <c r="S143" s="13">
        <v>0</v>
      </c>
      <c r="T143" s="12" t="s">
        <v>727</v>
      </c>
      <c r="U143" s="12" t="s">
        <v>728</v>
      </c>
      <c r="V143" s="18">
        <f t="shared" si="2"/>
        <v>120</v>
      </c>
    </row>
    <row r="144" spans="1:22" ht="30" customHeight="1" x14ac:dyDescent="0.3">
      <c r="A144" s="6">
        <v>142</v>
      </c>
      <c r="B144" s="7" t="s">
        <v>729</v>
      </c>
      <c r="C144" s="8" t="s">
        <v>24</v>
      </c>
      <c r="D144" s="7" t="s">
        <v>25</v>
      </c>
      <c r="E144" s="12" t="s">
        <v>605</v>
      </c>
      <c r="F144" s="12" t="s">
        <v>605</v>
      </c>
      <c r="G144" s="12" t="s">
        <v>730</v>
      </c>
      <c r="H144" s="12" t="s">
        <v>731</v>
      </c>
      <c r="I144" s="13">
        <v>1</v>
      </c>
      <c r="J144" s="12" t="s">
        <v>47</v>
      </c>
      <c r="K144" s="12" t="s">
        <v>39</v>
      </c>
      <c r="L144" s="13">
        <v>150</v>
      </c>
      <c r="M144" s="12" t="s">
        <v>32</v>
      </c>
      <c r="N144" s="13">
        <v>1980</v>
      </c>
      <c r="O144" s="13">
        <v>1</v>
      </c>
      <c r="P144" s="13">
        <v>1</v>
      </c>
      <c r="Q144" s="13">
        <v>0</v>
      </c>
      <c r="R144" s="13">
        <v>0</v>
      </c>
      <c r="S144" s="13">
        <v>0</v>
      </c>
      <c r="T144" s="12" t="s">
        <v>732</v>
      </c>
      <c r="U144" s="12" t="s">
        <v>733</v>
      </c>
      <c r="V144" s="18">
        <f t="shared" si="2"/>
        <v>150</v>
      </c>
    </row>
    <row r="145" spans="1:22" ht="30" customHeight="1" x14ac:dyDescent="0.3">
      <c r="A145" s="6">
        <v>143</v>
      </c>
      <c r="B145" s="7" t="s">
        <v>734</v>
      </c>
      <c r="C145" s="8" t="s">
        <v>24</v>
      </c>
      <c r="D145" s="7" t="s">
        <v>25</v>
      </c>
      <c r="E145" s="12" t="s">
        <v>605</v>
      </c>
      <c r="F145" s="12" t="s">
        <v>605</v>
      </c>
      <c r="G145" s="12" t="s">
        <v>735</v>
      </c>
      <c r="H145" s="12" t="s">
        <v>736</v>
      </c>
      <c r="I145" s="13">
        <v>2</v>
      </c>
      <c r="J145" s="12" t="s">
        <v>47</v>
      </c>
      <c r="K145" s="12" t="s">
        <v>39</v>
      </c>
      <c r="L145" s="13">
        <v>150</v>
      </c>
      <c r="M145" s="12" t="s">
        <v>79</v>
      </c>
      <c r="N145" s="13">
        <v>1980</v>
      </c>
      <c r="O145" s="13">
        <v>1</v>
      </c>
      <c r="P145" s="13">
        <v>1</v>
      </c>
      <c r="Q145" s="13">
        <v>0</v>
      </c>
      <c r="R145" s="13">
        <v>0</v>
      </c>
      <c r="S145" s="13">
        <v>0</v>
      </c>
      <c r="T145" s="12" t="s">
        <v>737</v>
      </c>
      <c r="U145" s="12" t="s">
        <v>738</v>
      </c>
      <c r="V145" s="18">
        <f t="shared" si="2"/>
        <v>300</v>
      </c>
    </row>
    <row r="146" spans="1:22" ht="30" customHeight="1" x14ac:dyDescent="0.3">
      <c r="A146" s="6">
        <v>144</v>
      </c>
      <c r="B146" s="7" t="s">
        <v>739</v>
      </c>
      <c r="C146" s="8" t="s">
        <v>24</v>
      </c>
      <c r="D146" s="7" t="s">
        <v>25</v>
      </c>
      <c r="E146" s="12" t="s">
        <v>605</v>
      </c>
      <c r="F146" s="12" t="s">
        <v>605</v>
      </c>
      <c r="G146" s="12" t="s">
        <v>740</v>
      </c>
      <c r="H146" s="12" t="s">
        <v>741</v>
      </c>
      <c r="I146" s="13">
        <v>1</v>
      </c>
      <c r="J146" s="12" t="s">
        <v>38</v>
      </c>
      <c r="K146" s="12" t="s">
        <v>97</v>
      </c>
      <c r="L146" s="13">
        <v>50</v>
      </c>
      <c r="M146" s="12" t="s">
        <v>40</v>
      </c>
      <c r="N146" s="13">
        <v>2000</v>
      </c>
      <c r="O146" s="13">
        <v>0</v>
      </c>
      <c r="P146" s="13">
        <v>1</v>
      </c>
      <c r="Q146" s="13">
        <v>1</v>
      </c>
      <c r="R146" s="13">
        <v>0</v>
      </c>
      <c r="S146" s="13">
        <v>0</v>
      </c>
      <c r="T146" s="12" t="s">
        <v>742</v>
      </c>
      <c r="U146" s="12" t="s">
        <v>743</v>
      </c>
      <c r="V146" s="18">
        <f t="shared" si="2"/>
        <v>50</v>
      </c>
    </row>
    <row r="147" spans="1:22" ht="30" customHeight="1" x14ac:dyDescent="0.3">
      <c r="A147" s="6">
        <v>145</v>
      </c>
      <c r="B147" s="7" t="s">
        <v>744</v>
      </c>
      <c r="C147" s="8" t="s">
        <v>24</v>
      </c>
      <c r="D147" s="7" t="s">
        <v>25</v>
      </c>
      <c r="E147" s="12" t="s">
        <v>605</v>
      </c>
      <c r="F147" s="12" t="s">
        <v>605</v>
      </c>
      <c r="G147" s="12" t="s">
        <v>745</v>
      </c>
      <c r="H147" s="12" t="s">
        <v>746</v>
      </c>
      <c r="I147" s="13">
        <v>1</v>
      </c>
      <c r="J147" s="12" t="s">
        <v>47</v>
      </c>
      <c r="K147" s="12" t="s">
        <v>39</v>
      </c>
      <c r="L147" s="13">
        <v>150</v>
      </c>
      <c r="M147" s="12" t="s">
        <v>32</v>
      </c>
      <c r="N147" s="13">
        <v>1980</v>
      </c>
      <c r="O147" s="13">
        <v>1</v>
      </c>
      <c r="P147" s="13">
        <v>1</v>
      </c>
      <c r="Q147" s="13">
        <v>0</v>
      </c>
      <c r="R147" s="13">
        <v>0</v>
      </c>
      <c r="S147" s="13">
        <v>0</v>
      </c>
      <c r="T147" s="12" t="s">
        <v>747</v>
      </c>
      <c r="U147" s="12" t="s">
        <v>748</v>
      </c>
      <c r="V147" s="18">
        <f t="shared" si="2"/>
        <v>150</v>
      </c>
    </row>
    <row r="148" spans="1:22" ht="30" customHeight="1" x14ac:dyDescent="0.3">
      <c r="A148" s="6">
        <v>146</v>
      </c>
      <c r="B148" s="7" t="s">
        <v>749</v>
      </c>
      <c r="C148" s="8" t="s">
        <v>24</v>
      </c>
      <c r="D148" s="7" t="s">
        <v>25</v>
      </c>
      <c r="E148" s="12" t="s">
        <v>605</v>
      </c>
      <c r="F148" s="12" t="s">
        <v>605</v>
      </c>
      <c r="G148" s="12" t="s">
        <v>305</v>
      </c>
      <c r="H148" s="12" t="s">
        <v>750</v>
      </c>
      <c r="I148" s="13">
        <v>2</v>
      </c>
      <c r="J148" s="12" t="s">
        <v>47</v>
      </c>
      <c r="K148" s="12" t="s">
        <v>574</v>
      </c>
      <c r="L148" s="13">
        <v>150</v>
      </c>
      <c r="M148" s="12" t="s">
        <v>79</v>
      </c>
      <c r="N148" s="13">
        <v>1980</v>
      </c>
      <c r="O148" s="13">
        <v>1</v>
      </c>
      <c r="P148" s="13">
        <v>1</v>
      </c>
      <c r="Q148" s="13">
        <v>0</v>
      </c>
      <c r="R148" s="13">
        <v>0</v>
      </c>
      <c r="S148" s="13">
        <v>0</v>
      </c>
      <c r="T148" s="12" t="s">
        <v>751</v>
      </c>
      <c r="U148" s="12" t="s">
        <v>752</v>
      </c>
      <c r="V148" s="18">
        <f t="shared" si="2"/>
        <v>300</v>
      </c>
    </row>
    <row r="149" spans="1:22" ht="30" customHeight="1" x14ac:dyDescent="0.3">
      <c r="A149" s="6">
        <v>147</v>
      </c>
      <c r="B149" s="7" t="s">
        <v>753</v>
      </c>
      <c r="C149" s="8" t="s">
        <v>24</v>
      </c>
      <c r="D149" s="7" t="s">
        <v>25</v>
      </c>
      <c r="E149" s="12" t="s">
        <v>605</v>
      </c>
      <c r="F149" s="12" t="s">
        <v>605</v>
      </c>
      <c r="G149" s="12" t="s">
        <v>754</v>
      </c>
      <c r="H149" s="12" t="s">
        <v>755</v>
      </c>
      <c r="I149" s="13">
        <v>1</v>
      </c>
      <c r="J149" s="12" t="s">
        <v>47</v>
      </c>
      <c r="K149" s="12" t="s">
        <v>39</v>
      </c>
      <c r="L149" s="13">
        <v>200</v>
      </c>
      <c r="M149" s="12" t="s">
        <v>32</v>
      </c>
      <c r="N149" s="13">
        <v>1980</v>
      </c>
      <c r="O149" s="13">
        <v>1</v>
      </c>
      <c r="P149" s="13">
        <v>1</v>
      </c>
      <c r="Q149" s="13">
        <v>0</v>
      </c>
      <c r="R149" s="13">
        <v>0</v>
      </c>
      <c r="S149" s="13">
        <v>0</v>
      </c>
      <c r="T149" s="12" t="s">
        <v>756</v>
      </c>
      <c r="U149" s="12" t="s">
        <v>757</v>
      </c>
      <c r="V149" s="18">
        <f t="shared" si="2"/>
        <v>200</v>
      </c>
    </row>
    <row r="150" spans="1:22" ht="30" customHeight="1" x14ac:dyDescent="0.3">
      <c r="A150" s="6">
        <v>148</v>
      </c>
      <c r="B150" s="7" t="s">
        <v>758</v>
      </c>
      <c r="C150" s="8" t="s">
        <v>24</v>
      </c>
      <c r="D150" s="7" t="s">
        <v>25</v>
      </c>
      <c r="E150" s="12" t="s">
        <v>605</v>
      </c>
      <c r="F150" s="12" t="s">
        <v>605</v>
      </c>
      <c r="G150" s="12" t="s">
        <v>759</v>
      </c>
      <c r="H150" s="12" t="s">
        <v>760</v>
      </c>
      <c r="I150" s="13">
        <v>2</v>
      </c>
      <c r="J150" s="12" t="s">
        <v>47</v>
      </c>
      <c r="K150" s="12" t="s">
        <v>39</v>
      </c>
      <c r="L150" s="13">
        <v>150</v>
      </c>
      <c r="M150" s="12" t="s">
        <v>79</v>
      </c>
      <c r="N150" s="13">
        <v>1980</v>
      </c>
      <c r="O150" s="13">
        <v>1</v>
      </c>
      <c r="P150" s="13">
        <v>1</v>
      </c>
      <c r="Q150" s="13">
        <v>0</v>
      </c>
      <c r="R150" s="13">
        <v>0</v>
      </c>
      <c r="S150" s="13">
        <v>0</v>
      </c>
      <c r="T150" s="12" t="s">
        <v>761</v>
      </c>
      <c r="U150" s="12" t="s">
        <v>762</v>
      </c>
      <c r="V150" s="18">
        <f t="shared" si="2"/>
        <v>300</v>
      </c>
    </row>
    <row r="151" spans="1:22" ht="30" customHeight="1" x14ac:dyDescent="0.3">
      <c r="A151" s="6">
        <v>149</v>
      </c>
      <c r="B151" s="7" t="s">
        <v>763</v>
      </c>
      <c r="C151" s="8" t="s">
        <v>24</v>
      </c>
      <c r="D151" s="7" t="s">
        <v>25</v>
      </c>
      <c r="E151" s="12" t="s">
        <v>605</v>
      </c>
      <c r="F151" s="12" t="s">
        <v>605</v>
      </c>
      <c r="G151" s="12" t="s">
        <v>764</v>
      </c>
      <c r="H151" s="12" t="s">
        <v>765</v>
      </c>
      <c r="I151" s="13">
        <v>1</v>
      </c>
      <c r="J151" s="12" t="s">
        <v>47</v>
      </c>
      <c r="K151" s="12" t="s">
        <v>39</v>
      </c>
      <c r="L151" s="13">
        <v>150</v>
      </c>
      <c r="M151" s="12" t="s">
        <v>32</v>
      </c>
      <c r="N151" s="13">
        <v>1990</v>
      </c>
      <c r="O151" s="13">
        <v>1</v>
      </c>
      <c r="P151" s="13">
        <v>1</v>
      </c>
      <c r="Q151" s="13">
        <v>0</v>
      </c>
      <c r="R151" s="13">
        <v>0</v>
      </c>
      <c r="S151" s="13">
        <v>0</v>
      </c>
      <c r="T151" s="12" t="s">
        <v>766</v>
      </c>
      <c r="U151" s="12" t="s">
        <v>767</v>
      </c>
      <c r="V151" s="18">
        <f t="shared" si="2"/>
        <v>150</v>
      </c>
    </row>
    <row r="152" spans="1:22" ht="30" customHeight="1" x14ac:dyDescent="0.3">
      <c r="A152" s="6">
        <v>150</v>
      </c>
      <c r="B152" s="7" t="s">
        <v>768</v>
      </c>
      <c r="C152" s="8" t="s">
        <v>24</v>
      </c>
      <c r="D152" s="7" t="s">
        <v>25</v>
      </c>
      <c r="E152" s="12" t="s">
        <v>605</v>
      </c>
      <c r="F152" s="12" t="s">
        <v>605</v>
      </c>
      <c r="G152" s="12" t="s">
        <v>769</v>
      </c>
      <c r="H152" s="12" t="s">
        <v>770</v>
      </c>
      <c r="I152" s="13">
        <v>1</v>
      </c>
      <c r="J152" s="12" t="s">
        <v>47</v>
      </c>
      <c r="K152" s="12" t="s">
        <v>39</v>
      </c>
      <c r="L152" s="13">
        <v>130</v>
      </c>
      <c r="M152" s="12" t="s">
        <v>40</v>
      </c>
      <c r="N152" s="13">
        <v>1990</v>
      </c>
      <c r="O152" s="13">
        <v>1</v>
      </c>
      <c r="P152" s="13">
        <v>1</v>
      </c>
      <c r="Q152" s="13">
        <v>0</v>
      </c>
      <c r="R152" s="13">
        <v>0</v>
      </c>
      <c r="S152" s="13">
        <v>0</v>
      </c>
      <c r="T152" s="12" t="s">
        <v>771</v>
      </c>
      <c r="U152" s="12" t="s">
        <v>772</v>
      </c>
      <c r="V152" s="18">
        <f t="shared" si="2"/>
        <v>130</v>
      </c>
    </row>
    <row r="153" spans="1:22" ht="30" customHeight="1" x14ac:dyDescent="0.3">
      <c r="A153" s="6">
        <v>151</v>
      </c>
      <c r="B153" s="7" t="s">
        <v>773</v>
      </c>
      <c r="C153" s="8" t="s">
        <v>24</v>
      </c>
      <c r="D153" s="7" t="s">
        <v>25</v>
      </c>
      <c r="E153" s="12" t="s">
        <v>605</v>
      </c>
      <c r="F153" s="12" t="s">
        <v>605</v>
      </c>
      <c r="G153" s="12" t="s">
        <v>404</v>
      </c>
      <c r="H153" s="12" t="s">
        <v>774</v>
      </c>
      <c r="I153" s="13">
        <v>1</v>
      </c>
      <c r="J153" s="12" t="s">
        <v>47</v>
      </c>
      <c r="K153" s="12" t="s">
        <v>39</v>
      </c>
      <c r="L153" s="13">
        <v>150</v>
      </c>
      <c r="M153" s="12" t="s">
        <v>40</v>
      </c>
      <c r="N153" s="13">
        <v>1974</v>
      </c>
      <c r="O153" s="13">
        <v>3</v>
      </c>
      <c r="P153" s="13">
        <v>3</v>
      </c>
      <c r="Q153" s="13">
        <v>0</v>
      </c>
      <c r="R153" s="13">
        <v>0</v>
      </c>
      <c r="S153" s="13">
        <v>0</v>
      </c>
      <c r="T153" s="12" t="s">
        <v>775</v>
      </c>
      <c r="U153" s="12" t="s">
        <v>776</v>
      </c>
      <c r="V153" s="18">
        <f t="shared" si="2"/>
        <v>150</v>
      </c>
    </row>
    <row r="154" spans="1:22" ht="30" customHeight="1" x14ac:dyDescent="0.3">
      <c r="A154" s="6">
        <v>152</v>
      </c>
      <c r="B154" s="7" t="s">
        <v>777</v>
      </c>
      <c r="C154" s="8" t="s">
        <v>24</v>
      </c>
      <c r="D154" s="7" t="s">
        <v>25</v>
      </c>
      <c r="E154" s="12" t="s">
        <v>605</v>
      </c>
      <c r="F154" s="12" t="s">
        <v>605</v>
      </c>
      <c r="G154" s="12" t="s">
        <v>778</v>
      </c>
      <c r="H154" s="12" t="s">
        <v>134</v>
      </c>
      <c r="I154" s="13">
        <v>1</v>
      </c>
      <c r="J154" s="12" t="s">
        <v>47</v>
      </c>
      <c r="K154" s="12" t="s">
        <v>39</v>
      </c>
      <c r="L154" s="13">
        <v>130</v>
      </c>
      <c r="M154" s="12" t="s">
        <v>40</v>
      </c>
      <c r="N154" s="13">
        <v>1980</v>
      </c>
      <c r="O154" s="13">
        <v>1</v>
      </c>
      <c r="P154" s="13">
        <v>1</v>
      </c>
      <c r="Q154" s="13">
        <v>0</v>
      </c>
      <c r="R154" s="13">
        <v>0</v>
      </c>
      <c r="S154" s="13">
        <v>0</v>
      </c>
      <c r="T154" s="12" t="s">
        <v>779</v>
      </c>
      <c r="U154" s="12" t="s">
        <v>780</v>
      </c>
      <c r="V154" s="18">
        <f t="shared" si="2"/>
        <v>130</v>
      </c>
    </row>
    <row r="155" spans="1:22" ht="30" customHeight="1" x14ac:dyDescent="0.3">
      <c r="A155" s="6">
        <v>153</v>
      </c>
      <c r="B155" s="7" t="s">
        <v>781</v>
      </c>
      <c r="C155" s="8" t="s">
        <v>24</v>
      </c>
      <c r="D155" s="7" t="s">
        <v>25</v>
      </c>
      <c r="E155" s="12" t="s">
        <v>605</v>
      </c>
      <c r="F155" s="12" t="s">
        <v>605</v>
      </c>
      <c r="G155" s="12" t="s">
        <v>782</v>
      </c>
      <c r="H155" s="12" t="s">
        <v>783</v>
      </c>
      <c r="I155" s="13">
        <v>1</v>
      </c>
      <c r="J155" s="12" t="s">
        <v>47</v>
      </c>
      <c r="K155" s="12" t="s">
        <v>39</v>
      </c>
      <c r="L155" s="13">
        <v>140</v>
      </c>
      <c r="M155" s="12" t="s">
        <v>40</v>
      </c>
      <c r="N155" s="13">
        <v>1980</v>
      </c>
      <c r="O155" s="13">
        <v>1</v>
      </c>
      <c r="P155" s="13">
        <v>1</v>
      </c>
      <c r="Q155" s="13">
        <v>0</v>
      </c>
      <c r="R155" s="13">
        <v>0</v>
      </c>
      <c r="S155" s="13">
        <v>0</v>
      </c>
      <c r="T155" s="12" t="s">
        <v>784</v>
      </c>
      <c r="U155" s="12" t="s">
        <v>785</v>
      </c>
      <c r="V155" s="18">
        <f t="shared" si="2"/>
        <v>140</v>
      </c>
    </row>
    <row r="156" spans="1:22" ht="30" customHeight="1" x14ac:dyDescent="0.3">
      <c r="A156" s="6">
        <v>154</v>
      </c>
      <c r="B156" s="7" t="s">
        <v>786</v>
      </c>
      <c r="C156" s="8" t="s">
        <v>24</v>
      </c>
      <c r="D156" s="7" t="s">
        <v>25</v>
      </c>
      <c r="E156" s="12" t="s">
        <v>605</v>
      </c>
      <c r="F156" s="12" t="s">
        <v>605</v>
      </c>
      <c r="G156" s="12" t="s">
        <v>787</v>
      </c>
      <c r="H156" s="12" t="s">
        <v>788</v>
      </c>
      <c r="I156" s="13">
        <v>1</v>
      </c>
      <c r="J156" s="12" t="s">
        <v>47</v>
      </c>
      <c r="K156" s="12" t="s">
        <v>39</v>
      </c>
      <c r="L156" s="13">
        <v>150</v>
      </c>
      <c r="M156" s="12" t="s">
        <v>32</v>
      </c>
      <c r="N156" s="13">
        <v>1980</v>
      </c>
      <c r="O156" s="13">
        <v>1</v>
      </c>
      <c r="P156" s="13">
        <v>1</v>
      </c>
      <c r="Q156" s="13">
        <v>0</v>
      </c>
      <c r="R156" s="13">
        <v>0</v>
      </c>
      <c r="S156" s="13">
        <v>0</v>
      </c>
      <c r="T156" s="12" t="s">
        <v>789</v>
      </c>
      <c r="U156" s="12" t="s">
        <v>790</v>
      </c>
      <c r="V156" s="18">
        <f t="shared" si="2"/>
        <v>150</v>
      </c>
    </row>
    <row r="157" spans="1:22" ht="30" customHeight="1" x14ac:dyDescent="0.3">
      <c r="A157" s="6">
        <v>155</v>
      </c>
      <c r="B157" s="7" t="s">
        <v>791</v>
      </c>
      <c r="C157" s="8" t="s">
        <v>24</v>
      </c>
      <c r="D157" s="7" t="s">
        <v>25</v>
      </c>
      <c r="E157" s="12" t="s">
        <v>605</v>
      </c>
      <c r="F157" s="12" t="s">
        <v>605</v>
      </c>
      <c r="G157" s="12" t="s">
        <v>72</v>
      </c>
      <c r="H157" s="12" t="s">
        <v>792</v>
      </c>
      <c r="I157" s="13">
        <v>1</v>
      </c>
      <c r="J157" s="12" t="s">
        <v>47</v>
      </c>
      <c r="K157" s="12" t="s">
        <v>39</v>
      </c>
      <c r="L157" s="13">
        <v>90</v>
      </c>
      <c r="M157" s="12" t="s">
        <v>40</v>
      </c>
      <c r="N157" s="13">
        <v>1992</v>
      </c>
      <c r="O157" s="13">
        <v>1</v>
      </c>
      <c r="P157" s="13">
        <v>1</v>
      </c>
      <c r="Q157" s="13">
        <v>0</v>
      </c>
      <c r="R157" s="13">
        <v>0</v>
      </c>
      <c r="S157" s="13">
        <v>0</v>
      </c>
      <c r="T157" s="12" t="s">
        <v>793</v>
      </c>
      <c r="U157" s="12" t="s">
        <v>794</v>
      </c>
      <c r="V157" s="18">
        <f t="shared" si="2"/>
        <v>90</v>
      </c>
    </row>
    <row r="158" spans="1:22" ht="30" customHeight="1" x14ac:dyDescent="0.3">
      <c r="A158" s="6">
        <v>156</v>
      </c>
      <c r="B158" s="7" t="s">
        <v>795</v>
      </c>
      <c r="C158" s="8" t="s">
        <v>24</v>
      </c>
      <c r="D158" s="7" t="s">
        <v>25</v>
      </c>
      <c r="E158" s="12" t="s">
        <v>605</v>
      </c>
      <c r="F158" s="12" t="s">
        <v>605</v>
      </c>
      <c r="G158" s="12" t="s">
        <v>470</v>
      </c>
      <c r="H158" s="12" t="s">
        <v>796</v>
      </c>
      <c r="I158" s="13">
        <v>1</v>
      </c>
      <c r="J158" s="12" t="s">
        <v>47</v>
      </c>
      <c r="K158" s="12" t="s">
        <v>39</v>
      </c>
      <c r="L158" s="13">
        <v>180</v>
      </c>
      <c r="M158" s="12" t="s">
        <v>32</v>
      </c>
      <c r="N158" s="13">
        <v>1947</v>
      </c>
      <c r="O158" s="13">
        <v>1</v>
      </c>
      <c r="P158" s="13">
        <v>1</v>
      </c>
      <c r="Q158" s="13">
        <v>0</v>
      </c>
      <c r="R158" s="13">
        <v>0</v>
      </c>
      <c r="S158" s="13">
        <v>0</v>
      </c>
      <c r="T158" s="12" t="s">
        <v>797</v>
      </c>
      <c r="U158" s="12" t="s">
        <v>798</v>
      </c>
      <c r="V158" s="18">
        <f t="shared" si="2"/>
        <v>180</v>
      </c>
    </row>
    <row r="159" spans="1:22" ht="30" customHeight="1" x14ac:dyDescent="0.3">
      <c r="A159" s="6">
        <v>157</v>
      </c>
      <c r="B159" s="7" t="s">
        <v>799</v>
      </c>
      <c r="C159" s="8" t="s">
        <v>24</v>
      </c>
      <c r="D159" s="7" t="s">
        <v>25</v>
      </c>
      <c r="E159" s="12" t="s">
        <v>605</v>
      </c>
      <c r="F159" s="12" t="s">
        <v>605</v>
      </c>
      <c r="G159" s="12" t="s">
        <v>249</v>
      </c>
      <c r="H159" s="12" t="s">
        <v>796</v>
      </c>
      <c r="I159" s="13">
        <v>1</v>
      </c>
      <c r="J159" s="12" t="s">
        <v>47</v>
      </c>
      <c r="K159" s="12" t="s">
        <v>39</v>
      </c>
      <c r="L159" s="13">
        <v>150</v>
      </c>
      <c r="M159" s="12" t="s">
        <v>32</v>
      </c>
      <c r="N159" s="13">
        <v>1947</v>
      </c>
      <c r="O159" s="13">
        <v>1</v>
      </c>
      <c r="P159" s="13">
        <v>1</v>
      </c>
      <c r="Q159" s="13">
        <v>0</v>
      </c>
      <c r="R159" s="13">
        <v>0</v>
      </c>
      <c r="S159" s="13">
        <v>0</v>
      </c>
      <c r="T159" s="12" t="s">
        <v>800</v>
      </c>
      <c r="U159" s="12" t="s">
        <v>801</v>
      </c>
      <c r="V159" s="18">
        <f t="shared" si="2"/>
        <v>150</v>
      </c>
    </row>
    <row r="160" spans="1:22" ht="30" customHeight="1" x14ac:dyDescent="0.3">
      <c r="A160" s="6">
        <v>158</v>
      </c>
      <c r="B160" s="7" t="s">
        <v>802</v>
      </c>
      <c r="C160" s="8" t="s">
        <v>24</v>
      </c>
      <c r="D160" s="7" t="s">
        <v>25</v>
      </c>
      <c r="E160" s="12" t="s">
        <v>605</v>
      </c>
      <c r="F160" s="12" t="s">
        <v>605</v>
      </c>
      <c r="G160" s="12" t="s">
        <v>84</v>
      </c>
      <c r="H160" s="12" t="s">
        <v>803</v>
      </c>
      <c r="I160" s="13">
        <v>1</v>
      </c>
      <c r="J160" s="12" t="s">
        <v>47</v>
      </c>
      <c r="K160" s="12" t="s">
        <v>39</v>
      </c>
      <c r="L160" s="13">
        <v>150</v>
      </c>
      <c r="M160" s="12" t="s">
        <v>32</v>
      </c>
      <c r="N160" s="13">
        <v>1980</v>
      </c>
      <c r="O160" s="13">
        <v>1</v>
      </c>
      <c r="P160" s="13">
        <v>1</v>
      </c>
      <c r="Q160" s="13">
        <v>0</v>
      </c>
      <c r="R160" s="13">
        <v>0</v>
      </c>
      <c r="S160" s="13">
        <v>0</v>
      </c>
      <c r="T160" s="12" t="s">
        <v>804</v>
      </c>
      <c r="U160" s="12" t="s">
        <v>805</v>
      </c>
      <c r="V160" s="18">
        <f t="shared" si="2"/>
        <v>150</v>
      </c>
    </row>
    <row r="161" spans="1:22" ht="30" customHeight="1" x14ac:dyDescent="0.3">
      <c r="A161" s="6">
        <v>159</v>
      </c>
      <c r="B161" s="7" t="s">
        <v>806</v>
      </c>
      <c r="C161" s="8" t="s">
        <v>24</v>
      </c>
      <c r="D161" s="7" t="s">
        <v>25</v>
      </c>
      <c r="E161" s="12" t="s">
        <v>605</v>
      </c>
      <c r="F161" s="12" t="s">
        <v>605</v>
      </c>
      <c r="G161" s="12" t="s">
        <v>427</v>
      </c>
      <c r="H161" s="12" t="s">
        <v>807</v>
      </c>
      <c r="I161" s="13">
        <v>1</v>
      </c>
      <c r="J161" s="12" t="s">
        <v>47</v>
      </c>
      <c r="K161" s="12" t="s">
        <v>39</v>
      </c>
      <c r="L161" s="13">
        <v>145</v>
      </c>
      <c r="M161" s="12" t="s">
        <v>40</v>
      </c>
      <c r="N161" s="13">
        <v>1980</v>
      </c>
      <c r="O161" s="13">
        <v>1</v>
      </c>
      <c r="P161" s="13">
        <v>1</v>
      </c>
      <c r="Q161" s="13">
        <v>0</v>
      </c>
      <c r="R161" s="13">
        <v>0</v>
      </c>
      <c r="S161" s="13">
        <v>0</v>
      </c>
      <c r="T161" s="12" t="s">
        <v>808</v>
      </c>
      <c r="U161" s="12" t="s">
        <v>809</v>
      </c>
      <c r="V161" s="18">
        <f t="shared" si="2"/>
        <v>145</v>
      </c>
    </row>
    <row r="162" spans="1:22" ht="30" customHeight="1" x14ac:dyDescent="0.3">
      <c r="A162" s="6">
        <v>160</v>
      </c>
      <c r="B162" s="7" t="s">
        <v>810</v>
      </c>
      <c r="C162" s="8" t="s">
        <v>24</v>
      </c>
      <c r="D162" s="7" t="s">
        <v>25</v>
      </c>
      <c r="E162" s="12" t="s">
        <v>605</v>
      </c>
      <c r="F162" s="12" t="s">
        <v>605</v>
      </c>
      <c r="G162" s="12" t="s">
        <v>195</v>
      </c>
      <c r="H162" s="12" t="s">
        <v>811</v>
      </c>
      <c r="I162" s="13">
        <v>1</v>
      </c>
      <c r="J162" s="12" t="s">
        <v>47</v>
      </c>
      <c r="K162" s="12" t="s">
        <v>39</v>
      </c>
      <c r="L162" s="13">
        <v>98</v>
      </c>
      <c r="M162" s="12" t="s">
        <v>40</v>
      </c>
      <c r="N162" s="13">
        <v>1998</v>
      </c>
      <c r="O162" s="13">
        <v>1</v>
      </c>
      <c r="P162" s="13">
        <v>1</v>
      </c>
      <c r="Q162" s="13">
        <v>0</v>
      </c>
      <c r="R162" s="13">
        <v>0</v>
      </c>
      <c r="S162" s="13">
        <v>0</v>
      </c>
      <c r="T162" s="12" t="s">
        <v>812</v>
      </c>
      <c r="U162" s="12" t="s">
        <v>813</v>
      </c>
      <c r="V162" s="18">
        <f t="shared" si="2"/>
        <v>98</v>
      </c>
    </row>
    <row r="163" spans="1:22" ht="30" customHeight="1" x14ac:dyDescent="0.3">
      <c r="A163" s="6">
        <v>161</v>
      </c>
      <c r="B163" s="7" t="s">
        <v>814</v>
      </c>
      <c r="C163" s="8" t="s">
        <v>24</v>
      </c>
      <c r="D163" s="7" t="s">
        <v>25</v>
      </c>
      <c r="E163" s="12" t="s">
        <v>605</v>
      </c>
      <c r="F163" s="12" t="s">
        <v>605</v>
      </c>
      <c r="G163" s="12" t="s">
        <v>815</v>
      </c>
      <c r="H163" s="12" t="s">
        <v>816</v>
      </c>
      <c r="I163" s="13">
        <v>1</v>
      </c>
      <c r="J163" s="12" t="s">
        <v>47</v>
      </c>
      <c r="K163" s="12" t="s">
        <v>39</v>
      </c>
      <c r="L163" s="13">
        <v>120</v>
      </c>
      <c r="M163" s="12" t="s">
        <v>40</v>
      </c>
      <c r="N163" s="13">
        <v>1980</v>
      </c>
      <c r="O163" s="13">
        <v>1</v>
      </c>
      <c r="P163" s="13">
        <v>1</v>
      </c>
      <c r="Q163" s="13">
        <v>0</v>
      </c>
      <c r="R163" s="13">
        <v>0</v>
      </c>
      <c r="S163" s="13">
        <v>0</v>
      </c>
      <c r="T163" s="12" t="s">
        <v>817</v>
      </c>
      <c r="U163" s="12" t="s">
        <v>818</v>
      </c>
      <c r="V163" s="18">
        <f t="shared" si="2"/>
        <v>120</v>
      </c>
    </row>
    <row r="164" spans="1:22" ht="30" customHeight="1" x14ac:dyDescent="0.3">
      <c r="A164" s="6">
        <v>162</v>
      </c>
      <c r="B164" s="7" t="s">
        <v>819</v>
      </c>
      <c r="C164" s="11" t="s">
        <v>63</v>
      </c>
      <c r="D164" s="7" t="s">
        <v>25</v>
      </c>
      <c r="E164" s="12" t="s">
        <v>605</v>
      </c>
      <c r="F164" s="12" t="s">
        <v>820</v>
      </c>
      <c r="G164" s="12" t="s">
        <v>821</v>
      </c>
      <c r="H164" s="12" t="s">
        <v>822</v>
      </c>
      <c r="I164" s="13">
        <v>1</v>
      </c>
      <c r="J164" s="12" t="s">
        <v>30</v>
      </c>
      <c r="K164" s="12" t="s">
        <v>39</v>
      </c>
      <c r="L164" s="13">
        <v>200</v>
      </c>
      <c r="M164" s="12" t="s">
        <v>32</v>
      </c>
      <c r="N164" s="13">
        <v>1970</v>
      </c>
      <c r="O164" s="13">
        <v>0</v>
      </c>
      <c r="P164" s="13">
        <v>1</v>
      </c>
      <c r="Q164" s="13">
        <v>0</v>
      </c>
      <c r="R164" s="13">
        <v>0</v>
      </c>
      <c r="S164" s="13">
        <v>1</v>
      </c>
      <c r="T164" s="13"/>
      <c r="U164" s="12" t="s">
        <v>823</v>
      </c>
      <c r="V164" s="18">
        <f t="shared" si="2"/>
        <v>200</v>
      </c>
    </row>
    <row r="165" spans="1:22" ht="30" customHeight="1" x14ac:dyDescent="0.3">
      <c r="A165" s="6">
        <v>163</v>
      </c>
      <c r="B165" s="7" t="s">
        <v>824</v>
      </c>
      <c r="C165" s="11" t="s">
        <v>63</v>
      </c>
      <c r="D165" s="7" t="s">
        <v>25</v>
      </c>
      <c r="E165" s="12" t="s">
        <v>605</v>
      </c>
      <c r="F165" s="12" t="s">
        <v>820</v>
      </c>
      <c r="G165" s="12" t="s">
        <v>825</v>
      </c>
      <c r="H165" s="12" t="s">
        <v>826</v>
      </c>
      <c r="I165" s="13">
        <v>1</v>
      </c>
      <c r="J165" s="12" t="s">
        <v>47</v>
      </c>
      <c r="K165" s="12" t="s">
        <v>39</v>
      </c>
      <c r="L165" s="13">
        <v>130</v>
      </c>
      <c r="M165" s="12" t="s">
        <v>40</v>
      </c>
      <c r="N165" s="13">
        <v>1970</v>
      </c>
      <c r="O165" s="13">
        <v>1</v>
      </c>
      <c r="P165" s="13">
        <v>1</v>
      </c>
      <c r="Q165" s="13">
        <v>0</v>
      </c>
      <c r="R165" s="13">
        <v>0</v>
      </c>
      <c r="S165" s="13">
        <v>0</v>
      </c>
      <c r="T165" s="13"/>
      <c r="U165" s="12" t="s">
        <v>827</v>
      </c>
      <c r="V165" s="18">
        <f t="shared" si="2"/>
        <v>130</v>
      </c>
    </row>
    <row r="166" spans="1:22" ht="30" customHeight="1" x14ac:dyDescent="0.3">
      <c r="A166" s="6">
        <v>164</v>
      </c>
      <c r="B166" s="7" t="s">
        <v>828</v>
      </c>
      <c r="C166" s="11" t="s">
        <v>63</v>
      </c>
      <c r="D166" s="7" t="s">
        <v>25</v>
      </c>
      <c r="E166" s="12" t="s">
        <v>829</v>
      </c>
      <c r="F166" s="12" t="s">
        <v>830</v>
      </c>
      <c r="G166" s="12" t="s">
        <v>161</v>
      </c>
      <c r="H166" s="12" t="s">
        <v>831</v>
      </c>
      <c r="I166" s="13">
        <v>1</v>
      </c>
      <c r="J166" s="12" t="s">
        <v>832</v>
      </c>
      <c r="K166" s="12" t="s">
        <v>39</v>
      </c>
      <c r="L166" s="13">
        <v>80</v>
      </c>
      <c r="M166" s="12" t="s">
        <v>40</v>
      </c>
      <c r="N166" s="13">
        <v>1950</v>
      </c>
      <c r="O166" s="13">
        <v>1</v>
      </c>
      <c r="P166" s="13">
        <v>1</v>
      </c>
      <c r="Q166" s="13">
        <v>0</v>
      </c>
      <c r="R166" s="13">
        <v>0</v>
      </c>
      <c r="S166" s="13">
        <v>0</v>
      </c>
      <c r="T166" s="12" t="s">
        <v>833</v>
      </c>
      <c r="U166" s="12" t="s">
        <v>834</v>
      </c>
      <c r="V166" s="18">
        <f t="shared" si="2"/>
        <v>80</v>
      </c>
    </row>
    <row r="167" spans="1:22" ht="30" customHeight="1" x14ac:dyDescent="0.3">
      <c r="A167" s="6">
        <v>165</v>
      </c>
      <c r="B167" s="7" t="s">
        <v>835</v>
      </c>
      <c r="C167" s="8" t="s">
        <v>24</v>
      </c>
      <c r="D167" s="7" t="s">
        <v>25</v>
      </c>
      <c r="E167" s="12" t="s">
        <v>829</v>
      </c>
      <c r="F167" s="12" t="s">
        <v>830</v>
      </c>
      <c r="G167" s="12" t="s">
        <v>142</v>
      </c>
      <c r="H167" s="12" t="s">
        <v>836</v>
      </c>
      <c r="I167" s="13">
        <v>1</v>
      </c>
      <c r="J167" s="12" t="s">
        <v>47</v>
      </c>
      <c r="K167" s="12" t="s">
        <v>574</v>
      </c>
      <c r="L167" s="13">
        <v>100</v>
      </c>
      <c r="M167" s="12" t="s">
        <v>40</v>
      </c>
      <c r="N167" s="13">
        <v>1980</v>
      </c>
      <c r="O167" s="13">
        <v>1</v>
      </c>
      <c r="P167" s="13">
        <v>1</v>
      </c>
      <c r="Q167" s="13">
        <v>0</v>
      </c>
      <c r="R167" s="13">
        <v>0</v>
      </c>
      <c r="S167" s="13">
        <v>0</v>
      </c>
      <c r="T167" s="12" t="s">
        <v>837</v>
      </c>
      <c r="U167" s="12" t="s">
        <v>838</v>
      </c>
      <c r="V167" s="18">
        <f t="shared" si="2"/>
        <v>100</v>
      </c>
    </row>
    <row r="168" spans="1:22" ht="30" customHeight="1" x14ac:dyDescent="0.3">
      <c r="A168" s="6">
        <v>166</v>
      </c>
      <c r="B168" s="7" t="s">
        <v>839</v>
      </c>
      <c r="C168" s="11" t="s">
        <v>63</v>
      </c>
      <c r="D168" s="7" t="s">
        <v>25</v>
      </c>
      <c r="E168" s="12" t="s">
        <v>829</v>
      </c>
      <c r="F168" s="12" t="s">
        <v>830</v>
      </c>
      <c r="G168" s="12" t="s">
        <v>133</v>
      </c>
      <c r="H168" s="12" t="s">
        <v>840</v>
      </c>
      <c r="I168" s="13">
        <v>2</v>
      </c>
      <c r="J168" s="12" t="s">
        <v>47</v>
      </c>
      <c r="K168" s="12" t="s">
        <v>39</v>
      </c>
      <c r="L168" s="13">
        <v>120</v>
      </c>
      <c r="M168" s="12" t="s">
        <v>32</v>
      </c>
      <c r="N168" s="13">
        <v>1980</v>
      </c>
      <c r="O168" s="13">
        <v>1</v>
      </c>
      <c r="P168" s="13">
        <v>1</v>
      </c>
      <c r="Q168" s="13">
        <v>0</v>
      </c>
      <c r="R168" s="13">
        <v>0</v>
      </c>
      <c r="S168" s="13">
        <v>0</v>
      </c>
      <c r="T168" s="12" t="s">
        <v>841</v>
      </c>
      <c r="U168" s="12" t="s">
        <v>842</v>
      </c>
      <c r="V168" s="18">
        <f t="shared" si="2"/>
        <v>240</v>
      </c>
    </row>
    <row r="169" spans="1:22" ht="30" customHeight="1" x14ac:dyDescent="0.3">
      <c r="A169" s="6">
        <v>167</v>
      </c>
      <c r="B169" s="7" t="s">
        <v>843</v>
      </c>
      <c r="C169" s="8" t="s">
        <v>24</v>
      </c>
      <c r="D169" s="7" t="s">
        <v>25</v>
      </c>
      <c r="E169" s="12" t="s">
        <v>829</v>
      </c>
      <c r="F169" s="12" t="s">
        <v>830</v>
      </c>
      <c r="G169" s="12" t="s">
        <v>84</v>
      </c>
      <c r="H169" s="12" t="s">
        <v>844</v>
      </c>
      <c r="I169" s="13">
        <v>1</v>
      </c>
      <c r="J169" s="12" t="s">
        <v>47</v>
      </c>
      <c r="K169" s="12" t="s">
        <v>39</v>
      </c>
      <c r="L169" s="13">
        <v>200</v>
      </c>
      <c r="M169" s="12" t="s">
        <v>32</v>
      </c>
      <c r="N169" s="13">
        <v>1980</v>
      </c>
      <c r="O169" s="13">
        <v>1</v>
      </c>
      <c r="P169" s="13">
        <v>1</v>
      </c>
      <c r="Q169" s="13">
        <v>0</v>
      </c>
      <c r="R169" s="13">
        <v>0</v>
      </c>
      <c r="S169" s="13">
        <v>0</v>
      </c>
      <c r="T169" s="12" t="s">
        <v>845</v>
      </c>
      <c r="U169" s="12" t="s">
        <v>846</v>
      </c>
      <c r="V169" s="18">
        <f t="shared" si="2"/>
        <v>200</v>
      </c>
    </row>
    <row r="170" spans="1:22" ht="30" customHeight="1" x14ac:dyDescent="0.3">
      <c r="A170" s="6">
        <v>168</v>
      </c>
      <c r="B170" s="7" t="s">
        <v>847</v>
      </c>
      <c r="C170" s="8" t="s">
        <v>24</v>
      </c>
      <c r="D170" s="7" t="s">
        <v>25</v>
      </c>
      <c r="E170" s="12" t="s">
        <v>829</v>
      </c>
      <c r="F170" s="12" t="s">
        <v>830</v>
      </c>
      <c r="G170" s="12" t="s">
        <v>127</v>
      </c>
      <c r="H170" s="12" t="s">
        <v>848</v>
      </c>
      <c r="I170" s="13">
        <v>1</v>
      </c>
      <c r="J170" s="12" t="s">
        <v>832</v>
      </c>
      <c r="K170" s="12" t="s">
        <v>337</v>
      </c>
      <c r="L170" s="13">
        <v>120</v>
      </c>
      <c r="M170" s="12" t="s">
        <v>40</v>
      </c>
      <c r="N170" s="13">
        <v>1950</v>
      </c>
      <c r="O170" s="13">
        <v>1</v>
      </c>
      <c r="P170" s="13">
        <v>1</v>
      </c>
      <c r="Q170" s="13">
        <v>0</v>
      </c>
      <c r="R170" s="13">
        <v>0</v>
      </c>
      <c r="S170" s="13">
        <v>0</v>
      </c>
      <c r="T170" s="12" t="s">
        <v>849</v>
      </c>
      <c r="U170" s="12" t="s">
        <v>850</v>
      </c>
      <c r="V170" s="18">
        <f t="shared" si="2"/>
        <v>120</v>
      </c>
    </row>
    <row r="171" spans="1:22" ht="30" customHeight="1" x14ac:dyDescent="0.3">
      <c r="A171" s="6">
        <v>169</v>
      </c>
      <c r="B171" s="7" t="s">
        <v>851</v>
      </c>
      <c r="C171" s="8" t="s">
        <v>24</v>
      </c>
      <c r="D171" s="7" t="s">
        <v>25</v>
      </c>
      <c r="E171" s="12" t="s">
        <v>829</v>
      </c>
      <c r="F171" s="12" t="s">
        <v>830</v>
      </c>
      <c r="G171" s="12" t="s">
        <v>249</v>
      </c>
      <c r="H171" s="12" t="s">
        <v>852</v>
      </c>
      <c r="I171" s="13">
        <v>1</v>
      </c>
      <c r="J171" s="12" t="s">
        <v>47</v>
      </c>
      <c r="K171" s="12" t="s">
        <v>129</v>
      </c>
      <c r="L171" s="13">
        <v>120</v>
      </c>
      <c r="M171" s="12" t="s">
        <v>40</v>
      </c>
      <c r="N171" s="13">
        <v>1950</v>
      </c>
      <c r="O171" s="13">
        <v>1</v>
      </c>
      <c r="P171" s="13">
        <v>1</v>
      </c>
      <c r="Q171" s="13">
        <v>0</v>
      </c>
      <c r="R171" s="13">
        <v>0</v>
      </c>
      <c r="S171" s="13">
        <v>0</v>
      </c>
      <c r="T171" s="12" t="s">
        <v>853</v>
      </c>
      <c r="U171" s="12" t="s">
        <v>854</v>
      </c>
      <c r="V171" s="18">
        <f t="shared" si="2"/>
        <v>120</v>
      </c>
    </row>
    <row r="172" spans="1:22" ht="30" customHeight="1" x14ac:dyDescent="0.3">
      <c r="A172" s="6">
        <v>170</v>
      </c>
      <c r="B172" s="7" t="s">
        <v>855</v>
      </c>
      <c r="C172" s="8" t="s">
        <v>24</v>
      </c>
      <c r="D172" s="7" t="s">
        <v>25</v>
      </c>
      <c r="E172" s="12" t="s">
        <v>829</v>
      </c>
      <c r="F172" s="12" t="s">
        <v>830</v>
      </c>
      <c r="G172" s="12" t="s">
        <v>72</v>
      </c>
      <c r="H172" s="12" t="s">
        <v>856</v>
      </c>
      <c r="I172" s="13">
        <v>1</v>
      </c>
      <c r="J172" s="12" t="s">
        <v>47</v>
      </c>
      <c r="K172" s="12" t="s">
        <v>574</v>
      </c>
      <c r="L172" s="13">
        <v>100</v>
      </c>
      <c r="M172" s="12" t="s">
        <v>40</v>
      </c>
      <c r="N172" s="13">
        <v>1970</v>
      </c>
      <c r="O172" s="13">
        <v>1</v>
      </c>
      <c r="P172" s="13">
        <v>1</v>
      </c>
      <c r="Q172" s="13">
        <v>0</v>
      </c>
      <c r="R172" s="13">
        <v>0</v>
      </c>
      <c r="S172" s="13">
        <v>0</v>
      </c>
      <c r="T172" s="12" t="s">
        <v>857</v>
      </c>
      <c r="U172" s="12" t="s">
        <v>858</v>
      </c>
      <c r="V172" s="18">
        <f t="shared" si="2"/>
        <v>100</v>
      </c>
    </row>
    <row r="173" spans="1:22" ht="30" customHeight="1" x14ac:dyDescent="0.3">
      <c r="A173" s="6">
        <v>171</v>
      </c>
      <c r="B173" s="7" t="s">
        <v>859</v>
      </c>
      <c r="C173" s="8" t="s">
        <v>24</v>
      </c>
      <c r="D173" s="7" t="s">
        <v>25</v>
      </c>
      <c r="E173" s="12" t="s">
        <v>829</v>
      </c>
      <c r="F173" s="12" t="s">
        <v>830</v>
      </c>
      <c r="G173" s="12" t="s">
        <v>36</v>
      </c>
      <c r="H173" s="12" t="s">
        <v>860</v>
      </c>
      <c r="I173" s="13">
        <v>1</v>
      </c>
      <c r="J173" s="12" t="s">
        <v>47</v>
      </c>
      <c r="K173" s="12" t="s">
        <v>39</v>
      </c>
      <c r="L173" s="13">
        <v>120</v>
      </c>
      <c r="M173" s="12" t="s">
        <v>40</v>
      </c>
      <c r="N173" s="13">
        <v>1950</v>
      </c>
      <c r="O173" s="13">
        <v>1</v>
      </c>
      <c r="P173" s="13">
        <v>1</v>
      </c>
      <c r="Q173" s="13">
        <v>0</v>
      </c>
      <c r="R173" s="13">
        <v>0</v>
      </c>
      <c r="S173" s="13">
        <v>0</v>
      </c>
      <c r="T173" s="12" t="s">
        <v>861</v>
      </c>
      <c r="U173" s="12" t="s">
        <v>862</v>
      </c>
      <c r="V173" s="18">
        <f t="shared" si="2"/>
        <v>120</v>
      </c>
    </row>
    <row r="174" spans="1:22" ht="30" customHeight="1" x14ac:dyDescent="0.3">
      <c r="A174" s="6">
        <v>172</v>
      </c>
      <c r="B174" s="7" t="s">
        <v>863</v>
      </c>
      <c r="C174" s="11" t="s">
        <v>63</v>
      </c>
      <c r="D174" s="7" t="s">
        <v>25</v>
      </c>
      <c r="E174" s="12" t="s">
        <v>829</v>
      </c>
      <c r="F174" s="12" t="s">
        <v>830</v>
      </c>
      <c r="G174" s="12" t="s">
        <v>464</v>
      </c>
      <c r="H174" s="12" t="s">
        <v>860</v>
      </c>
      <c r="I174" s="13">
        <v>2</v>
      </c>
      <c r="J174" s="12" t="s">
        <v>47</v>
      </c>
      <c r="K174" s="12" t="s">
        <v>67</v>
      </c>
      <c r="L174" s="13">
        <v>100</v>
      </c>
      <c r="M174" s="12" t="s">
        <v>40</v>
      </c>
      <c r="N174" s="13">
        <v>2015</v>
      </c>
      <c r="O174" s="13">
        <v>2</v>
      </c>
      <c r="P174" s="13">
        <v>2</v>
      </c>
      <c r="Q174" s="13">
        <v>0</v>
      </c>
      <c r="R174" s="13">
        <v>0</v>
      </c>
      <c r="S174" s="13">
        <v>0</v>
      </c>
      <c r="T174" s="12" t="s">
        <v>864</v>
      </c>
      <c r="U174" s="12" t="s">
        <v>865</v>
      </c>
      <c r="V174" s="18">
        <f t="shared" si="2"/>
        <v>200</v>
      </c>
    </row>
    <row r="175" spans="1:22" ht="30" customHeight="1" x14ac:dyDescent="0.3">
      <c r="A175" s="6">
        <v>173</v>
      </c>
      <c r="B175" s="7" t="s">
        <v>866</v>
      </c>
      <c r="C175" s="8" t="s">
        <v>24</v>
      </c>
      <c r="D175" s="7" t="s">
        <v>25</v>
      </c>
      <c r="E175" s="12" t="s">
        <v>829</v>
      </c>
      <c r="F175" s="12" t="s">
        <v>829</v>
      </c>
      <c r="G175" s="12" t="s">
        <v>89</v>
      </c>
      <c r="H175" s="12" t="s">
        <v>867</v>
      </c>
      <c r="I175" s="13">
        <v>1</v>
      </c>
      <c r="J175" s="12" t="s">
        <v>47</v>
      </c>
      <c r="K175" s="12" t="s">
        <v>39</v>
      </c>
      <c r="L175" s="13">
        <v>100</v>
      </c>
      <c r="M175" s="12" t="s">
        <v>40</v>
      </c>
      <c r="N175" s="13">
        <v>1990</v>
      </c>
      <c r="O175" s="13">
        <v>1</v>
      </c>
      <c r="P175" s="13">
        <v>1</v>
      </c>
      <c r="Q175" s="13">
        <v>0</v>
      </c>
      <c r="R175" s="13">
        <v>0</v>
      </c>
      <c r="S175" s="13">
        <v>0</v>
      </c>
      <c r="T175" s="12" t="s">
        <v>868</v>
      </c>
      <c r="U175" s="12" t="s">
        <v>869</v>
      </c>
      <c r="V175" s="18">
        <f t="shared" si="2"/>
        <v>100</v>
      </c>
    </row>
    <row r="176" spans="1:22" ht="30" customHeight="1" x14ac:dyDescent="0.3">
      <c r="A176" s="6">
        <v>174</v>
      </c>
      <c r="B176" s="7" t="s">
        <v>870</v>
      </c>
      <c r="C176" s="11" t="s">
        <v>63</v>
      </c>
      <c r="D176" s="7" t="s">
        <v>25</v>
      </c>
      <c r="E176" s="12" t="s">
        <v>829</v>
      </c>
      <c r="F176" s="12" t="s">
        <v>829</v>
      </c>
      <c r="G176" s="12" t="s">
        <v>871</v>
      </c>
      <c r="H176" s="12" t="s">
        <v>872</v>
      </c>
      <c r="I176" s="13">
        <v>1</v>
      </c>
      <c r="J176" s="12" t="s">
        <v>47</v>
      </c>
      <c r="K176" s="12" t="s">
        <v>129</v>
      </c>
      <c r="L176" s="13">
        <v>100</v>
      </c>
      <c r="M176" s="12" t="s">
        <v>40</v>
      </c>
      <c r="N176" s="13">
        <v>1970</v>
      </c>
      <c r="O176" s="13">
        <v>1</v>
      </c>
      <c r="P176" s="13">
        <v>1</v>
      </c>
      <c r="Q176" s="13">
        <v>0</v>
      </c>
      <c r="R176" s="13">
        <v>0</v>
      </c>
      <c r="S176" s="13">
        <v>0</v>
      </c>
      <c r="T176" s="12" t="s">
        <v>873</v>
      </c>
      <c r="U176" s="12" t="s">
        <v>874</v>
      </c>
      <c r="V176" s="18">
        <f t="shared" si="2"/>
        <v>100</v>
      </c>
    </row>
    <row r="177" spans="1:22" ht="30" customHeight="1" x14ac:dyDescent="0.3">
      <c r="A177" s="6">
        <v>175</v>
      </c>
      <c r="B177" s="7" t="s">
        <v>875</v>
      </c>
      <c r="C177" s="11" t="s">
        <v>63</v>
      </c>
      <c r="D177" s="7" t="s">
        <v>25</v>
      </c>
      <c r="E177" s="12" t="s">
        <v>829</v>
      </c>
      <c r="F177" s="12" t="s">
        <v>829</v>
      </c>
      <c r="G177" s="12" t="s">
        <v>133</v>
      </c>
      <c r="H177" s="12" t="s">
        <v>876</v>
      </c>
      <c r="I177" s="13">
        <v>1</v>
      </c>
      <c r="J177" s="12" t="s">
        <v>47</v>
      </c>
      <c r="K177" s="12" t="s">
        <v>39</v>
      </c>
      <c r="L177" s="13">
        <v>100</v>
      </c>
      <c r="M177" s="12" t="s">
        <v>40</v>
      </c>
      <c r="N177" s="13">
        <v>1998</v>
      </c>
      <c r="O177" s="13">
        <v>1</v>
      </c>
      <c r="P177" s="13">
        <v>1</v>
      </c>
      <c r="Q177" s="13">
        <v>0</v>
      </c>
      <c r="R177" s="13">
        <v>0</v>
      </c>
      <c r="S177" s="13">
        <v>0</v>
      </c>
      <c r="T177" s="12" t="s">
        <v>877</v>
      </c>
      <c r="U177" s="12" t="s">
        <v>878</v>
      </c>
      <c r="V177" s="18">
        <f t="shared" si="2"/>
        <v>100</v>
      </c>
    </row>
    <row r="178" spans="1:22" ht="30" customHeight="1" x14ac:dyDescent="0.3">
      <c r="A178" s="6">
        <v>176</v>
      </c>
      <c r="B178" s="7" t="s">
        <v>879</v>
      </c>
      <c r="C178" s="11" t="s">
        <v>63</v>
      </c>
      <c r="D178" s="7" t="s">
        <v>25</v>
      </c>
      <c r="E178" s="12" t="s">
        <v>829</v>
      </c>
      <c r="F178" s="12" t="s">
        <v>880</v>
      </c>
      <c r="G178" s="12" t="s">
        <v>881</v>
      </c>
      <c r="H178" s="12" t="s">
        <v>882</v>
      </c>
      <c r="I178" s="13">
        <v>1</v>
      </c>
      <c r="J178" s="12" t="s">
        <v>30</v>
      </c>
      <c r="K178" s="12" t="s">
        <v>574</v>
      </c>
      <c r="L178" s="13">
        <v>80</v>
      </c>
      <c r="M178" s="12" t="s">
        <v>40</v>
      </c>
      <c r="N178" s="13">
        <v>1960</v>
      </c>
      <c r="O178" s="13">
        <v>0</v>
      </c>
      <c r="P178" s="13">
        <v>1</v>
      </c>
      <c r="Q178" s="13">
        <v>0</v>
      </c>
      <c r="R178" s="13">
        <v>0</v>
      </c>
      <c r="S178" s="13">
        <v>1</v>
      </c>
      <c r="T178" s="13"/>
      <c r="U178" s="12" t="s">
        <v>883</v>
      </c>
      <c r="V178" s="18">
        <f t="shared" si="2"/>
        <v>80</v>
      </c>
    </row>
    <row r="179" spans="1:22" ht="30" customHeight="1" x14ac:dyDescent="0.3">
      <c r="A179" s="6">
        <v>177</v>
      </c>
      <c r="B179" s="7" t="s">
        <v>884</v>
      </c>
      <c r="C179" s="11" t="s">
        <v>63</v>
      </c>
      <c r="D179" s="7" t="s">
        <v>25</v>
      </c>
      <c r="E179" s="12" t="s">
        <v>829</v>
      </c>
      <c r="F179" s="12" t="s">
        <v>885</v>
      </c>
      <c r="G179" s="12" t="s">
        <v>572</v>
      </c>
      <c r="H179" s="12" t="s">
        <v>882</v>
      </c>
      <c r="I179" s="13">
        <v>1</v>
      </c>
      <c r="J179" s="12" t="s">
        <v>30</v>
      </c>
      <c r="K179" s="12" t="s">
        <v>574</v>
      </c>
      <c r="L179" s="13">
        <v>80</v>
      </c>
      <c r="M179" s="12" t="s">
        <v>40</v>
      </c>
      <c r="N179" s="13">
        <v>1960</v>
      </c>
      <c r="O179" s="13">
        <v>0</v>
      </c>
      <c r="P179" s="13">
        <v>1</v>
      </c>
      <c r="Q179" s="13">
        <v>0</v>
      </c>
      <c r="R179" s="13">
        <v>0</v>
      </c>
      <c r="S179" s="13">
        <v>1</v>
      </c>
      <c r="T179" s="13"/>
      <c r="U179" s="12" t="s">
        <v>886</v>
      </c>
      <c r="V179" s="18">
        <f t="shared" si="2"/>
        <v>80</v>
      </c>
    </row>
    <row r="180" spans="1:22" ht="30" customHeight="1" x14ac:dyDescent="0.3">
      <c r="A180" s="6">
        <v>178</v>
      </c>
      <c r="B180" s="7" t="s">
        <v>887</v>
      </c>
      <c r="C180" s="11" t="s">
        <v>63</v>
      </c>
      <c r="D180" s="7" t="s">
        <v>25</v>
      </c>
      <c r="E180" s="12" t="s">
        <v>888</v>
      </c>
      <c r="F180" s="12" t="s">
        <v>888</v>
      </c>
      <c r="G180" s="12" t="s">
        <v>95</v>
      </c>
      <c r="H180" s="12" t="s">
        <v>889</v>
      </c>
      <c r="I180" s="13">
        <v>2</v>
      </c>
      <c r="J180" s="12" t="s">
        <v>47</v>
      </c>
      <c r="K180" s="12" t="s">
        <v>39</v>
      </c>
      <c r="L180" s="13">
        <v>120</v>
      </c>
      <c r="M180" s="12" t="s">
        <v>32</v>
      </c>
      <c r="N180" s="13">
        <v>1950</v>
      </c>
      <c r="O180" s="13">
        <v>1</v>
      </c>
      <c r="P180" s="13">
        <v>1</v>
      </c>
      <c r="Q180" s="13">
        <v>0</v>
      </c>
      <c r="R180" s="13">
        <v>0</v>
      </c>
      <c r="S180" s="13">
        <v>0</v>
      </c>
      <c r="T180" s="12" t="s">
        <v>890</v>
      </c>
      <c r="U180" s="12" t="s">
        <v>891</v>
      </c>
      <c r="V180" s="18">
        <f t="shared" si="2"/>
        <v>240</v>
      </c>
    </row>
    <row r="181" spans="1:22" ht="30" customHeight="1" x14ac:dyDescent="0.3">
      <c r="A181" s="6">
        <v>179</v>
      </c>
      <c r="B181" s="7" t="s">
        <v>892</v>
      </c>
      <c r="C181" s="11" t="s">
        <v>63</v>
      </c>
      <c r="D181" s="7" t="s">
        <v>25</v>
      </c>
      <c r="E181" s="12" t="s">
        <v>888</v>
      </c>
      <c r="F181" s="12" t="s">
        <v>888</v>
      </c>
      <c r="G181" s="12" t="s">
        <v>244</v>
      </c>
      <c r="H181" s="12" t="s">
        <v>893</v>
      </c>
      <c r="I181" s="13">
        <v>1</v>
      </c>
      <c r="J181" s="12" t="s">
        <v>47</v>
      </c>
      <c r="K181" s="12" t="s">
        <v>39</v>
      </c>
      <c r="L181" s="13">
        <v>70</v>
      </c>
      <c r="M181" s="12" t="s">
        <v>40</v>
      </c>
      <c r="N181" s="13">
        <v>1940</v>
      </c>
      <c r="O181" s="13">
        <v>1</v>
      </c>
      <c r="P181" s="13">
        <v>1</v>
      </c>
      <c r="Q181" s="13">
        <v>0</v>
      </c>
      <c r="R181" s="13">
        <v>0</v>
      </c>
      <c r="S181" s="13">
        <v>0</v>
      </c>
      <c r="T181" s="12" t="s">
        <v>894</v>
      </c>
      <c r="U181" s="12" t="s">
        <v>895</v>
      </c>
      <c r="V181" s="18">
        <f t="shared" si="2"/>
        <v>70</v>
      </c>
    </row>
    <row r="182" spans="1:22" ht="30" customHeight="1" x14ac:dyDescent="0.3">
      <c r="A182" s="6">
        <v>180</v>
      </c>
      <c r="B182" s="7" t="s">
        <v>896</v>
      </c>
      <c r="C182" s="11" t="s">
        <v>63</v>
      </c>
      <c r="D182" s="7" t="s">
        <v>25</v>
      </c>
      <c r="E182" s="12" t="s">
        <v>888</v>
      </c>
      <c r="F182" s="12" t="s">
        <v>888</v>
      </c>
      <c r="G182" s="12" t="s">
        <v>897</v>
      </c>
      <c r="H182" s="12" t="s">
        <v>898</v>
      </c>
      <c r="I182" s="13">
        <v>1</v>
      </c>
      <c r="J182" s="12" t="s">
        <v>47</v>
      </c>
      <c r="K182" s="12" t="s">
        <v>39</v>
      </c>
      <c r="L182" s="13">
        <v>160</v>
      </c>
      <c r="M182" s="12" t="s">
        <v>32</v>
      </c>
      <c r="N182" s="13">
        <v>1950</v>
      </c>
      <c r="O182" s="13">
        <v>1</v>
      </c>
      <c r="P182" s="13">
        <v>1</v>
      </c>
      <c r="Q182" s="13">
        <v>0</v>
      </c>
      <c r="R182" s="13">
        <v>0</v>
      </c>
      <c r="S182" s="13">
        <v>0</v>
      </c>
      <c r="T182" s="12" t="s">
        <v>899</v>
      </c>
      <c r="U182" s="12" t="s">
        <v>900</v>
      </c>
      <c r="V182" s="18">
        <f t="shared" si="2"/>
        <v>160</v>
      </c>
    </row>
    <row r="183" spans="1:22" ht="30" customHeight="1" x14ac:dyDescent="0.3">
      <c r="A183" s="6">
        <v>181</v>
      </c>
      <c r="B183" s="7" t="s">
        <v>901</v>
      </c>
      <c r="C183" s="11" t="s">
        <v>63</v>
      </c>
      <c r="D183" s="7" t="s">
        <v>25</v>
      </c>
      <c r="E183" s="12" t="s">
        <v>888</v>
      </c>
      <c r="F183" s="12" t="s">
        <v>888</v>
      </c>
      <c r="G183" s="12" t="s">
        <v>497</v>
      </c>
      <c r="H183" s="12" t="s">
        <v>902</v>
      </c>
      <c r="I183" s="13">
        <v>1</v>
      </c>
      <c r="J183" s="12" t="s">
        <v>47</v>
      </c>
      <c r="K183" s="12" t="s">
        <v>97</v>
      </c>
      <c r="L183" s="13">
        <v>100</v>
      </c>
      <c r="M183" s="12" t="s">
        <v>40</v>
      </c>
      <c r="N183" s="13">
        <v>1980</v>
      </c>
      <c r="O183" s="13">
        <v>1</v>
      </c>
      <c r="P183" s="13">
        <v>1</v>
      </c>
      <c r="Q183" s="13">
        <v>0</v>
      </c>
      <c r="R183" s="13">
        <v>0</v>
      </c>
      <c r="S183" s="13">
        <v>0</v>
      </c>
      <c r="T183" s="12" t="s">
        <v>903</v>
      </c>
      <c r="U183" s="12" t="s">
        <v>904</v>
      </c>
      <c r="V183" s="18">
        <f t="shared" si="2"/>
        <v>100</v>
      </c>
    </row>
    <row r="184" spans="1:22" ht="30" customHeight="1" x14ac:dyDescent="0.3">
      <c r="A184" s="6">
        <v>182</v>
      </c>
      <c r="B184" s="7" t="s">
        <v>905</v>
      </c>
      <c r="C184" s="11" t="s">
        <v>63</v>
      </c>
      <c r="D184" s="7" t="s">
        <v>25</v>
      </c>
      <c r="E184" s="12" t="s">
        <v>888</v>
      </c>
      <c r="F184" s="12" t="s">
        <v>888</v>
      </c>
      <c r="G184" s="12" t="s">
        <v>427</v>
      </c>
      <c r="H184" s="12" t="s">
        <v>906</v>
      </c>
      <c r="I184" s="13">
        <v>1</v>
      </c>
      <c r="J184" s="12" t="s">
        <v>47</v>
      </c>
      <c r="K184" s="12" t="s">
        <v>337</v>
      </c>
      <c r="L184" s="13">
        <v>100</v>
      </c>
      <c r="M184" s="12" t="s">
        <v>40</v>
      </c>
      <c r="N184" s="13">
        <v>1980</v>
      </c>
      <c r="O184" s="13">
        <v>1</v>
      </c>
      <c r="P184" s="13">
        <v>1</v>
      </c>
      <c r="Q184" s="13">
        <v>0</v>
      </c>
      <c r="R184" s="13">
        <v>0</v>
      </c>
      <c r="S184" s="13">
        <v>0</v>
      </c>
      <c r="T184" s="12" t="s">
        <v>907</v>
      </c>
      <c r="U184" s="12" t="s">
        <v>908</v>
      </c>
      <c r="V184" s="18">
        <f t="shared" si="2"/>
        <v>100</v>
      </c>
    </row>
    <row r="185" spans="1:22" ht="30" customHeight="1" x14ac:dyDescent="0.3">
      <c r="A185" s="6">
        <v>183</v>
      </c>
      <c r="B185" s="7" t="s">
        <v>909</v>
      </c>
      <c r="C185" s="11" t="s">
        <v>63</v>
      </c>
      <c r="D185" s="7" t="s">
        <v>25</v>
      </c>
      <c r="E185" s="12" t="s">
        <v>888</v>
      </c>
      <c r="F185" s="12" t="s">
        <v>888</v>
      </c>
      <c r="G185" s="12" t="s">
        <v>84</v>
      </c>
      <c r="H185" s="12" t="s">
        <v>910</v>
      </c>
      <c r="I185" s="13">
        <v>1</v>
      </c>
      <c r="J185" s="12" t="s">
        <v>47</v>
      </c>
      <c r="K185" s="12" t="s">
        <v>39</v>
      </c>
      <c r="L185" s="13">
        <v>100</v>
      </c>
      <c r="M185" s="12" t="s">
        <v>40</v>
      </c>
      <c r="N185" s="13">
        <v>1980</v>
      </c>
      <c r="O185" s="13">
        <v>1</v>
      </c>
      <c r="P185" s="13">
        <v>1</v>
      </c>
      <c r="Q185" s="13">
        <v>0</v>
      </c>
      <c r="R185" s="13">
        <v>0</v>
      </c>
      <c r="S185" s="13">
        <v>0</v>
      </c>
      <c r="T185" s="12" t="s">
        <v>911</v>
      </c>
      <c r="U185" s="12" t="s">
        <v>912</v>
      </c>
      <c r="V185" s="18">
        <f t="shared" si="2"/>
        <v>100</v>
      </c>
    </row>
    <row r="186" spans="1:22" ht="30" customHeight="1" x14ac:dyDescent="0.3">
      <c r="A186" s="6">
        <v>184</v>
      </c>
      <c r="B186" s="7" t="s">
        <v>913</v>
      </c>
      <c r="C186" s="11" t="s">
        <v>63</v>
      </c>
      <c r="D186" s="7" t="s">
        <v>25</v>
      </c>
      <c r="E186" s="12" t="s">
        <v>888</v>
      </c>
      <c r="F186" s="12" t="s">
        <v>888</v>
      </c>
      <c r="G186" s="12" t="s">
        <v>914</v>
      </c>
      <c r="H186" s="12" t="s">
        <v>915</v>
      </c>
      <c r="I186" s="13">
        <v>1</v>
      </c>
      <c r="J186" s="12" t="s">
        <v>30</v>
      </c>
      <c r="K186" s="12" t="s">
        <v>574</v>
      </c>
      <c r="L186" s="13">
        <v>100</v>
      </c>
      <c r="M186" s="12" t="s">
        <v>40</v>
      </c>
      <c r="N186" s="13">
        <v>1990</v>
      </c>
      <c r="O186" s="13">
        <v>0</v>
      </c>
      <c r="P186" s="13">
        <v>1</v>
      </c>
      <c r="Q186" s="13">
        <v>0</v>
      </c>
      <c r="R186" s="13">
        <v>0</v>
      </c>
      <c r="S186" s="13">
        <v>1</v>
      </c>
      <c r="T186" s="13"/>
      <c r="U186" s="12" t="s">
        <v>916</v>
      </c>
      <c r="V186" s="18">
        <f t="shared" si="2"/>
        <v>100</v>
      </c>
    </row>
    <row r="187" spans="1:22" ht="30" customHeight="1" x14ac:dyDescent="0.3">
      <c r="A187" s="6">
        <v>185</v>
      </c>
      <c r="B187" s="7" t="s">
        <v>917</v>
      </c>
      <c r="C187" s="11" t="s">
        <v>63</v>
      </c>
      <c r="D187" s="7" t="s">
        <v>25</v>
      </c>
      <c r="E187" s="12" t="s">
        <v>888</v>
      </c>
      <c r="F187" s="12" t="s">
        <v>888</v>
      </c>
      <c r="G187" s="12" t="s">
        <v>918</v>
      </c>
      <c r="H187" s="12" t="s">
        <v>898</v>
      </c>
      <c r="I187" s="13">
        <v>1</v>
      </c>
      <c r="J187" s="12" t="s">
        <v>30</v>
      </c>
      <c r="K187" s="12" t="s">
        <v>129</v>
      </c>
      <c r="L187" s="13">
        <v>80</v>
      </c>
      <c r="M187" s="12" t="s">
        <v>40</v>
      </c>
      <c r="N187" s="13">
        <v>1990</v>
      </c>
      <c r="O187" s="13">
        <v>0</v>
      </c>
      <c r="P187" s="13">
        <v>1</v>
      </c>
      <c r="Q187" s="13">
        <v>0</v>
      </c>
      <c r="R187" s="13">
        <v>0</v>
      </c>
      <c r="S187" s="13">
        <v>1</v>
      </c>
      <c r="T187" s="13"/>
      <c r="U187" s="12" t="s">
        <v>919</v>
      </c>
      <c r="V187" s="18">
        <f t="shared" si="2"/>
        <v>80</v>
      </c>
    </row>
    <row r="188" spans="1:22" ht="30" customHeight="1" x14ac:dyDescent="0.3">
      <c r="A188" s="6">
        <v>186</v>
      </c>
      <c r="B188" s="7" t="s">
        <v>920</v>
      </c>
      <c r="C188" s="11" t="s">
        <v>63</v>
      </c>
      <c r="D188" s="7" t="s">
        <v>25</v>
      </c>
      <c r="E188" s="12" t="s">
        <v>888</v>
      </c>
      <c r="F188" s="12" t="s">
        <v>921</v>
      </c>
      <c r="G188" s="12" t="s">
        <v>921</v>
      </c>
      <c r="H188" s="12" t="s">
        <v>893</v>
      </c>
      <c r="I188" s="13">
        <v>1</v>
      </c>
      <c r="J188" s="12" t="s">
        <v>30</v>
      </c>
      <c r="K188" s="12" t="s">
        <v>337</v>
      </c>
      <c r="L188" s="13">
        <v>60</v>
      </c>
      <c r="M188" s="12" t="s">
        <v>40</v>
      </c>
      <c r="N188" s="13">
        <v>2000</v>
      </c>
      <c r="O188" s="13">
        <v>0</v>
      </c>
      <c r="P188" s="13">
        <v>1</v>
      </c>
      <c r="Q188" s="13">
        <v>0</v>
      </c>
      <c r="R188" s="13">
        <v>0</v>
      </c>
      <c r="S188" s="13">
        <v>1</v>
      </c>
      <c r="T188" s="13"/>
      <c r="U188" s="12" t="s">
        <v>922</v>
      </c>
      <c r="V188" s="18">
        <f t="shared" si="2"/>
        <v>60</v>
      </c>
    </row>
    <row r="189" spans="1:22" ht="30" customHeight="1" x14ac:dyDescent="0.3">
      <c r="A189" s="6">
        <v>187</v>
      </c>
      <c r="B189" s="7" t="s">
        <v>923</v>
      </c>
      <c r="C189" s="11" t="s">
        <v>63</v>
      </c>
      <c r="D189" s="7" t="s">
        <v>25</v>
      </c>
      <c r="E189" s="12" t="s">
        <v>924</v>
      </c>
      <c r="F189" s="12" t="s">
        <v>924</v>
      </c>
      <c r="G189" s="12" t="s">
        <v>249</v>
      </c>
      <c r="H189" s="12" t="s">
        <v>925</v>
      </c>
      <c r="I189" s="13">
        <v>1</v>
      </c>
      <c r="J189" s="12" t="s">
        <v>47</v>
      </c>
      <c r="K189" s="12" t="s">
        <v>97</v>
      </c>
      <c r="L189" s="13">
        <v>120</v>
      </c>
      <c r="M189" s="12" t="s">
        <v>40</v>
      </c>
      <c r="N189" s="13">
        <v>1990</v>
      </c>
      <c r="O189" s="13">
        <v>1</v>
      </c>
      <c r="P189" s="13">
        <v>1</v>
      </c>
      <c r="Q189" s="13">
        <v>0</v>
      </c>
      <c r="R189" s="13">
        <v>0</v>
      </c>
      <c r="S189" s="13">
        <v>0</v>
      </c>
      <c r="T189" s="12" t="s">
        <v>926</v>
      </c>
      <c r="U189" s="12" t="s">
        <v>927</v>
      </c>
      <c r="V189" s="18">
        <f t="shared" si="2"/>
        <v>120</v>
      </c>
    </row>
    <row r="190" spans="1:22" ht="30" customHeight="1" x14ac:dyDescent="0.3">
      <c r="A190" s="6">
        <v>188</v>
      </c>
      <c r="B190" s="7" t="s">
        <v>928</v>
      </c>
      <c r="C190" s="8" t="s">
        <v>24</v>
      </c>
      <c r="D190" s="7" t="s">
        <v>25</v>
      </c>
      <c r="E190" s="12" t="s">
        <v>924</v>
      </c>
      <c r="F190" s="12" t="s">
        <v>924</v>
      </c>
      <c r="G190" s="12" t="s">
        <v>506</v>
      </c>
      <c r="H190" s="12" t="s">
        <v>929</v>
      </c>
      <c r="I190" s="13">
        <v>1</v>
      </c>
      <c r="J190" s="12" t="s">
        <v>47</v>
      </c>
      <c r="K190" s="12" t="s">
        <v>39</v>
      </c>
      <c r="L190" s="13">
        <v>100</v>
      </c>
      <c r="M190" s="12" t="s">
        <v>40</v>
      </c>
      <c r="N190" s="13">
        <v>1950</v>
      </c>
      <c r="O190" s="13">
        <v>1</v>
      </c>
      <c r="P190" s="13">
        <v>1</v>
      </c>
      <c r="Q190" s="13">
        <v>0</v>
      </c>
      <c r="R190" s="13">
        <v>0</v>
      </c>
      <c r="S190" s="13">
        <v>0</v>
      </c>
      <c r="T190" s="12" t="s">
        <v>930</v>
      </c>
      <c r="U190" s="12" t="s">
        <v>931</v>
      </c>
      <c r="V190" s="18">
        <f t="shared" si="2"/>
        <v>100</v>
      </c>
    </row>
    <row r="191" spans="1:22" ht="30" customHeight="1" x14ac:dyDescent="0.3">
      <c r="A191" s="6">
        <v>189</v>
      </c>
      <c r="B191" s="7" t="s">
        <v>932</v>
      </c>
      <c r="C191" s="8" t="s">
        <v>24</v>
      </c>
      <c r="D191" s="7" t="s">
        <v>25</v>
      </c>
      <c r="E191" s="12" t="s">
        <v>924</v>
      </c>
      <c r="F191" s="12" t="s">
        <v>924</v>
      </c>
      <c r="G191" s="12" t="s">
        <v>112</v>
      </c>
      <c r="H191" s="12" t="s">
        <v>933</v>
      </c>
      <c r="I191" s="13">
        <v>1</v>
      </c>
      <c r="J191" s="12" t="s">
        <v>47</v>
      </c>
      <c r="K191" s="12" t="s">
        <v>97</v>
      </c>
      <c r="L191" s="13">
        <v>130</v>
      </c>
      <c r="M191" s="12" t="s">
        <v>40</v>
      </c>
      <c r="N191" s="13">
        <v>1960</v>
      </c>
      <c r="O191" s="13">
        <v>1</v>
      </c>
      <c r="P191" s="13">
        <v>1</v>
      </c>
      <c r="Q191" s="13">
        <v>0</v>
      </c>
      <c r="R191" s="13">
        <v>0</v>
      </c>
      <c r="S191" s="13">
        <v>0</v>
      </c>
      <c r="T191" s="12" t="s">
        <v>934</v>
      </c>
      <c r="U191" s="12" t="s">
        <v>935</v>
      </c>
      <c r="V191" s="18">
        <f t="shared" si="2"/>
        <v>130</v>
      </c>
    </row>
    <row r="192" spans="1:22" ht="30" customHeight="1" x14ac:dyDescent="0.3">
      <c r="A192" s="6">
        <v>190</v>
      </c>
      <c r="B192" s="7" t="s">
        <v>936</v>
      </c>
      <c r="C192" s="11" t="s">
        <v>63</v>
      </c>
      <c r="D192" s="7" t="s">
        <v>25</v>
      </c>
      <c r="E192" s="12" t="s">
        <v>924</v>
      </c>
      <c r="F192" s="12" t="s">
        <v>924</v>
      </c>
      <c r="G192" s="12" t="s">
        <v>937</v>
      </c>
      <c r="H192" s="12" t="s">
        <v>938</v>
      </c>
      <c r="I192" s="13">
        <v>1</v>
      </c>
      <c r="J192" s="12" t="s">
        <v>47</v>
      </c>
      <c r="K192" s="12" t="s">
        <v>39</v>
      </c>
      <c r="L192" s="13">
        <v>200</v>
      </c>
      <c r="M192" s="12" t="s">
        <v>32</v>
      </c>
      <c r="N192" s="13">
        <v>1960</v>
      </c>
      <c r="O192" s="13">
        <v>1</v>
      </c>
      <c r="P192" s="13">
        <v>1</v>
      </c>
      <c r="Q192" s="13">
        <v>0</v>
      </c>
      <c r="R192" s="13">
        <v>0</v>
      </c>
      <c r="S192" s="13">
        <v>0</v>
      </c>
      <c r="T192" s="12" t="s">
        <v>939</v>
      </c>
      <c r="U192" s="12" t="s">
        <v>940</v>
      </c>
      <c r="V192" s="18">
        <f t="shared" si="2"/>
        <v>200</v>
      </c>
    </row>
    <row r="193" spans="1:22" ht="30" customHeight="1" x14ac:dyDescent="0.3">
      <c r="A193" s="6">
        <v>191</v>
      </c>
      <c r="B193" s="7" t="s">
        <v>941</v>
      </c>
      <c r="C193" s="11" t="s">
        <v>63</v>
      </c>
      <c r="D193" s="7" t="s">
        <v>25</v>
      </c>
      <c r="E193" s="12" t="s">
        <v>924</v>
      </c>
      <c r="F193" s="12" t="s">
        <v>924</v>
      </c>
      <c r="G193" s="12" t="s">
        <v>394</v>
      </c>
      <c r="H193" s="12" t="s">
        <v>942</v>
      </c>
      <c r="I193" s="13">
        <v>1</v>
      </c>
      <c r="J193" s="12" t="s">
        <v>47</v>
      </c>
      <c r="K193" s="12" t="s">
        <v>39</v>
      </c>
      <c r="L193" s="13">
        <v>120</v>
      </c>
      <c r="M193" s="12" t="s">
        <v>40</v>
      </c>
      <c r="N193" s="13">
        <v>1980</v>
      </c>
      <c r="O193" s="13">
        <v>1</v>
      </c>
      <c r="P193" s="13">
        <v>1</v>
      </c>
      <c r="Q193" s="13">
        <v>0</v>
      </c>
      <c r="R193" s="13">
        <v>0</v>
      </c>
      <c r="S193" s="13">
        <v>0</v>
      </c>
      <c r="T193" s="12" t="s">
        <v>943</v>
      </c>
      <c r="U193" s="12" t="s">
        <v>944</v>
      </c>
      <c r="V193" s="18">
        <f t="shared" si="2"/>
        <v>120</v>
      </c>
    </row>
    <row r="194" spans="1:22" ht="30" customHeight="1" x14ac:dyDescent="0.3">
      <c r="A194" s="6">
        <v>192</v>
      </c>
      <c r="B194" s="7" t="s">
        <v>945</v>
      </c>
      <c r="C194" s="8" t="s">
        <v>24</v>
      </c>
      <c r="D194" s="7" t="s">
        <v>25</v>
      </c>
      <c r="E194" s="12" t="s">
        <v>924</v>
      </c>
      <c r="F194" s="12" t="s">
        <v>924</v>
      </c>
      <c r="G194" s="12" t="s">
        <v>470</v>
      </c>
      <c r="H194" s="12" t="s">
        <v>946</v>
      </c>
      <c r="I194" s="13">
        <v>1</v>
      </c>
      <c r="J194" s="12" t="s">
        <v>47</v>
      </c>
      <c r="K194" s="12" t="s">
        <v>39</v>
      </c>
      <c r="L194" s="13">
        <v>190</v>
      </c>
      <c r="M194" s="12" t="s">
        <v>32</v>
      </c>
      <c r="N194" s="13">
        <v>1950</v>
      </c>
      <c r="O194" s="13">
        <v>1</v>
      </c>
      <c r="P194" s="13">
        <v>1</v>
      </c>
      <c r="Q194" s="13">
        <v>0</v>
      </c>
      <c r="R194" s="13">
        <v>0</v>
      </c>
      <c r="S194" s="13">
        <v>0</v>
      </c>
      <c r="T194" s="12" t="s">
        <v>947</v>
      </c>
      <c r="U194" s="12" t="s">
        <v>948</v>
      </c>
      <c r="V194" s="18">
        <f t="shared" si="2"/>
        <v>190</v>
      </c>
    </row>
    <row r="195" spans="1:22" ht="30" customHeight="1" x14ac:dyDescent="0.3">
      <c r="A195" s="6">
        <v>193</v>
      </c>
      <c r="B195" s="7" t="s">
        <v>949</v>
      </c>
      <c r="C195" s="11" t="s">
        <v>63</v>
      </c>
      <c r="D195" s="7" t="s">
        <v>25</v>
      </c>
      <c r="E195" s="12" t="s">
        <v>924</v>
      </c>
      <c r="F195" s="12" t="s">
        <v>950</v>
      </c>
      <c r="G195" s="12" t="s">
        <v>951</v>
      </c>
      <c r="H195" s="12" t="s">
        <v>952</v>
      </c>
      <c r="I195" s="13">
        <v>2</v>
      </c>
      <c r="J195" s="12" t="s">
        <v>47</v>
      </c>
      <c r="K195" s="12" t="s">
        <v>39</v>
      </c>
      <c r="L195" s="13">
        <v>200</v>
      </c>
      <c r="M195" s="12" t="s">
        <v>79</v>
      </c>
      <c r="N195" s="13">
        <v>1985</v>
      </c>
      <c r="O195" s="13">
        <v>1</v>
      </c>
      <c r="P195" s="13">
        <v>1</v>
      </c>
      <c r="Q195" s="13">
        <v>0</v>
      </c>
      <c r="R195" s="13">
        <v>0</v>
      </c>
      <c r="S195" s="13">
        <v>0</v>
      </c>
      <c r="T195" s="13"/>
      <c r="U195" s="12" t="s">
        <v>953</v>
      </c>
      <c r="V195" s="18">
        <f t="shared" si="2"/>
        <v>400</v>
      </c>
    </row>
    <row r="196" spans="1:22" ht="30" customHeight="1" x14ac:dyDescent="0.3">
      <c r="A196" s="6">
        <v>194</v>
      </c>
      <c r="B196" s="7" t="s">
        <v>954</v>
      </c>
      <c r="C196" s="11" t="s">
        <v>63</v>
      </c>
      <c r="D196" s="7" t="s">
        <v>25</v>
      </c>
      <c r="E196" s="9" t="s">
        <v>955</v>
      </c>
      <c r="F196" s="9" t="s">
        <v>955</v>
      </c>
      <c r="G196" s="9" t="s">
        <v>228</v>
      </c>
      <c r="H196" s="9" t="s">
        <v>956</v>
      </c>
      <c r="I196" s="10">
        <v>1</v>
      </c>
      <c r="J196" s="9" t="s">
        <v>47</v>
      </c>
      <c r="K196" s="9" t="s">
        <v>39</v>
      </c>
      <c r="L196" s="10">
        <v>100</v>
      </c>
      <c r="M196" s="9" t="s">
        <v>40</v>
      </c>
      <c r="N196" s="10">
        <v>1960</v>
      </c>
      <c r="O196" s="10">
        <v>1</v>
      </c>
      <c r="P196" s="10">
        <v>1</v>
      </c>
      <c r="Q196" s="10">
        <v>0</v>
      </c>
      <c r="R196" s="10">
        <v>0</v>
      </c>
      <c r="S196" s="10">
        <v>0</v>
      </c>
      <c r="T196" s="9" t="s">
        <v>957</v>
      </c>
      <c r="U196" s="9" t="s">
        <v>958</v>
      </c>
      <c r="V196" s="18">
        <f t="shared" ref="V196:V228" si="3">PRODUCT(I196,L196)</f>
        <v>100</v>
      </c>
    </row>
    <row r="197" spans="1:22" ht="30" customHeight="1" x14ac:dyDescent="0.3">
      <c r="A197" s="6">
        <v>195</v>
      </c>
      <c r="B197" s="7" t="s">
        <v>959</v>
      </c>
      <c r="C197" s="11" t="s">
        <v>63</v>
      </c>
      <c r="D197" s="7" t="s">
        <v>25</v>
      </c>
      <c r="E197" s="9" t="s">
        <v>955</v>
      </c>
      <c r="F197" s="9" t="s">
        <v>955</v>
      </c>
      <c r="G197" s="9" t="s">
        <v>290</v>
      </c>
      <c r="H197" s="9" t="s">
        <v>960</v>
      </c>
      <c r="I197" s="10">
        <v>1</v>
      </c>
      <c r="J197" s="9" t="s">
        <v>47</v>
      </c>
      <c r="K197" s="9" t="s">
        <v>97</v>
      </c>
      <c r="L197" s="10">
        <v>150</v>
      </c>
      <c r="M197" s="9" t="s">
        <v>40</v>
      </c>
      <c r="N197" s="10">
        <v>1980</v>
      </c>
      <c r="O197" s="10">
        <v>1</v>
      </c>
      <c r="P197" s="10">
        <v>1</v>
      </c>
      <c r="Q197" s="10">
        <v>0</v>
      </c>
      <c r="R197" s="10">
        <v>0</v>
      </c>
      <c r="S197" s="10">
        <v>0</v>
      </c>
      <c r="T197" s="9" t="s">
        <v>961</v>
      </c>
      <c r="U197" s="9" t="s">
        <v>962</v>
      </c>
      <c r="V197" s="18">
        <f t="shared" si="3"/>
        <v>150</v>
      </c>
    </row>
    <row r="198" spans="1:22" ht="30" customHeight="1" x14ac:dyDescent="0.3">
      <c r="A198" s="6">
        <v>196</v>
      </c>
      <c r="B198" s="7" t="s">
        <v>963</v>
      </c>
      <c r="C198" s="11" t="s">
        <v>63</v>
      </c>
      <c r="D198" s="7" t="s">
        <v>25</v>
      </c>
      <c r="E198" s="9" t="s">
        <v>955</v>
      </c>
      <c r="F198" s="9" t="s">
        <v>955</v>
      </c>
      <c r="G198" s="9" t="s">
        <v>237</v>
      </c>
      <c r="H198" s="9" t="s">
        <v>964</v>
      </c>
      <c r="I198" s="10">
        <v>1</v>
      </c>
      <c r="J198" s="9" t="s">
        <v>47</v>
      </c>
      <c r="K198" s="9" t="s">
        <v>39</v>
      </c>
      <c r="L198" s="10">
        <v>150</v>
      </c>
      <c r="M198" s="9" t="s">
        <v>40</v>
      </c>
      <c r="N198" s="10">
        <v>1970</v>
      </c>
      <c r="O198" s="10">
        <v>1</v>
      </c>
      <c r="P198" s="10">
        <v>1</v>
      </c>
      <c r="Q198" s="10">
        <v>0</v>
      </c>
      <c r="R198" s="10">
        <v>0</v>
      </c>
      <c r="S198" s="10">
        <v>0</v>
      </c>
      <c r="T198" s="9" t="s">
        <v>965</v>
      </c>
      <c r="U198" s="9" t="s">
        <v>966</v>
      </c>
      <c r="V198" s="18">
        <f t="shared" si="3"/>
        <v>150</v>
      </c>
    </row>
    <row r="199" spans="1:22" ht="30" customHeight="1" x14ac:dyDescent="0.3">
      <c r="A199" s="6">
        <v>197</v>
      </c>
      <c r="B199" s="7" t="s">
        <v>967</v>
      </c>
      <c r="C199" s="11" t="s">
        <v>63</v>
      </c>
      <c r="D199" s="7" t="s">
        <v>25</v>
      </c>
      <c r="E199" s="9" t="s">
        <v>955</v>
      </c>
      <c r="F199" s="9" t="s">
        <v>955</v>
      </c>
      <c r="G199" s="9" t="s">
        <v>427</v>
      </c>
      <c r="H199" s="9" t="s">
        <v>968</v>
      </c>
      <c r="I199" s="10">
        <v>1</v>
      </c>
      <c r="J199" s="9" t="s">
        <v>30</v>
      </c>
      <c r="K199" s="9" t="s">
        <v>97</v>
      </c>
      <c r="L199" s="10">
        <v>125</v>
      </c>
      <c r="M199" s="9" t="s">
        <v>40</v>
      </c>
      <c r="N199" s="10">
        <v>1980</v>
      </c>
      <c r="O199" s="10">
        <v>1</v>
      </c>
      <c r="P199" s="10">
        <v>1</v>
      </c>
      <c r="Q199" s="10">
        <v>0</v>
      </c>
      <c r="R199" s="10">
        <v>0</v>
      </c>
      <c r="S199" s="10">
        <v>0</v>
      </c>
      <c r="T199" s="9" t="s">
        <v>969</v>
      </c>
      <c r="U199" s="9" t="s">
        <v>970</v>
      </c>
      <c r="V199" s="18">
        <f t="shared" si="3"/>
        <v>125</v>
      </c>
    </row>
    <row r="200" spans="1:22" ht="30" customHeight="1" x14ac:dyDescent="0.3">
      <c r="A200" s="6">
        <v>198</v>
      </c>
      <c r="B200" s="7" t="s">
        <v>971</v>
      </c>
      <c r="C200" s="11" t="s">
        <v>63</v>
      </c>
      <c r="D200" s="7" t="s">
        <v>25</v>
      </c>
      <c r="E200" s="9" t="s">
        <v>955</v>
      </c>
      <c r="F200" s="9" t="s">
        <v>955</v>
      </c>
      <c r="G200" s="9" t="s">
        <v>470</v>
      </c>
      <c r="H200" s="9" t="s">
        <v>972</v>
      </c>
      <c r="I200" s="10">
        <v>1</v>
      </c>
      <c r="J200" s="9" t="s">
        <v>47</v>
      </c>
      <c r="K200" s="9" t="s">
        <v>97</v>
      </c>
      <c r="L200" s="10">
        <v>110</v>
      </c>
      <c r="M200" s="9" t="s">
        <v>40</v>
      </c>
      <c r="N200" s="10">
        <v>1995</v>
      </c>
      <c r="O200" s="10">
        <v>1</v>
      </c>
      <c r="P200" s="10">
        <v>1</v>
      </c>
      <c r="Q200" s="10">
        <v>0</v>
      </c>
      <c r="R200" s="10">
        <v>0</v>
      </c>
      <c r="S200" s="10">
        <v>0</v>
      </c>
      <c r="T200" s="9" t="s">
        <v>973</v>
      </c>
      <c r="U200" s="9" t="s">
        <v>974</v>
      </c>
      <c r="V200" s="18">
        <f t="shared" si="3"/>
        <v>110</v>
      </c>
    </row>
    <row r="201" spans="1:22" ht="30" customHeight="1" x14ac:dyDescent="0.3">
      <c r="A201" s="6">
        <v>199</v>
      </c>
      <c r="B201" s="7" t="s">
        <v>975</v>
      </c>
      <c r="C201" s="11" t="s">
        <v>63</v>
      </c>
      <c r="D201" s="7" t="s">
        <v>25</v>
      </c>
      <c r="E201" s="9" t="s">
        <v>955</v>
      </c>
      <c r="F201" s="9" t="s">
        <v>955</v>
      </c>
      <c r="G201" s="9" t="s">
        <v>351</v>
      </c>
      <c r="H201" s="9" t="s">
        <v>976</v>
      </c>
      <c r="I201" s="10">
        <v>1</v>
      </c>
      <c r="J201" s="9" t="s">
        <v>47</v>
      </c>
      <c r="K201" s="9" t="s">
        <v>39</v>
      </c>
      <c r="L201" s="10">
        <v>100</v>
      </c>
      <c r="M201" s="9" t="s">
        <v>40</v>
      </c>
      <c r="N201" s="10">
        <v>1970</v>
      </c>
      <c r="O201" s="10">
        <v>1</v>
      </c>
      <c r="P201" s="10">
        <v>1</v>
      </c>
      <c r="Q201" s="10">
        <v>0</v>
      </c>
      <c r="R201" s="10">
        <v>0</v>
      </c>
      <c r="S201" s="10">
        <v>0</v>
      </c>
      <c r="T201" s="9" t="s">
        <v>977</v>
      </c>
      <c r="U201" s="9" t="s">
        <v>978</v>
      </c>
      <c r="V201" s="18">
        <f t="shared" si="3"/>
        <v>100</v>
      </c>
    </row>
    <row r="202" spans="1:22" ht="30" customHeight="1" x14ac:dyDescent="0.3">
      <c r="A202" s="6">
        <v>200</v>
      </c>
      <c r="B202" s="7" t="s">
        <v>979</v>
      </c>
      <c r="C202" s="11" t="s">
        <v>63</v>
      </c>
      <c r="D202" s="7" t="s">
        <v>25</v>
      </c>
      <c r="E202" s="9" t="s">
        <v>955</v>
      </c>
      <c r="F202" s="9" t="s">
        <v>955</v>
      </c>
      <c r="G202" s="9" t="s">
        <v>980</v>
      </c>
      <c r="H202" s="9" t="s">
        <v>981</v>
      </c>
      <c r="I202" s="10">
        <v>1</v>
      </c>
      <c r="J202" s="9" t="s">
        <v>47</v>
      </c>
      <c r="K202" s="9" t="s">
        <v>39</v>
      </c>
      <c r="L202" s="10">
        <v>100</v>
      </c>
      <c r="M202" s="9" t="s">
        <v>40</v>
      </c>
      <c r="N202" s="10">
        <v>1980</v>
      </c>
      <c r="O202" s="10">
        <v>1</v>
      </c>
      <c r="P202" s="10">
        <v>1</v>
      </c>
      <c r="Q202" s="10">
        <v>0</v>
      </c>
      <c r="R202" s="10">
        <v>0</v>
      </c>
      <c r="S202" s="10">
        <v>0</v>
      </c>
      <c r="T202" s="9" t="s">
        <v>982</v>
      </c>
      <c r="U202" s="9" t="s">
        <v>983</v>
      </c>
      <c r="V202" s="18">
        <f t="shared" si="3"/>
        <v>100</v>
      </c>
    </row>
    <row r="203" spans="1:22" ht="30" customHeight="1" x14ac:dyDescent="0.3">
      <c r="A203" s="6">
        <v>201</v>
      </c>
      <c r="B203" s="7" t="s">
        <v>984</v>
      </c>
      <c r="C203" s="8" t="s">
        <v>24</v>
      </c>
      <c r="D203" s="7" t="s">
        <v>25</v>
      </c>
      <c r="E203" s="9" t="s">
        <v>955</v>
      </c>
      <c r="F203" s="9" t="s">
        <v>955</v>
      </c>
      <c r="G203" s="9" t="s">
        <v>985</v>
      </c>
      <c r="H203" s="9" t="s">
        <v>986</v>
      </c>
      <c r="I203" s="10">
        <v>1</v>
      </c>
      <c r="J203" s="9" t="s">
        <v>47</v>
      </c>
      <c r="K203" s="9" t="s">
        <v>39</v>
      </c>
      <c r="L203" s="10">
        <v>150</v>
      </c>
      <c r="M203" s="9" t="s">
        <v>40</v>
      </c>
      <c r="N203" s="10">
        <v>1950</v>
      </c>
      <c r="O203" s="10">
        <v>1</v>
      </c>
      <c r="P203" s="10">
        <v>1</v>
      </c>
      <c r="Q203" s="10">
        <v>0</v>
      </c>
      <c r="R203" s="10">
        <v>0</v>
      </c>
      <c r="S203" s="10">
        <v>0</v>
      </c>
      <c r="T203" s="9" t="s">
        <v>987</v>
      </c>
      <c r="U203" s="9" t="s">
        <v>988</v>
      </c>
      <c r="V203" s="18">
        <f t="shared" si="3"/>
        <v>150</v>
      </c>
    </row>
    <row r="204" spans="1:22" ht="30" customHeight="1" x14ac:dyDescent="0.3">
      <c r="A204" s="6">
        <v>202</v>
      </c>
      <c r="B204" s="7" t="s">
        <v>989</v>
      </c>
      <c r="C204" s="8" t="s">
        <v>24</v>
      </c>
      <c r="D204" s="7" t="s">
        <v>25</v>
      </c>
      <c r="E204" s="9" t="s">
        <v>955</v>
      </c>
      <c r="F204" s="9" t="s">
        <v>955</v>
      </c>
      <c r="G204" s="9" t="s">
        <v>990</v>
      </c>
      <c r="H204" s="9" t="s">
        <v>991</v>
      </c>
      <c r="I204" s="10">
        <v>1</v>
      </c>
      <c r="J204" s="9" t="s">
        <v>47</v>
      </c>
      <c r="K204" s="9" t="s">
        <v>39</v>
      </c>
      <c r="L204" s="10">
        <v>100</v>
      </c>
      <c r="M204" s="9" t="s">
        <v>40</v>
      </c>
      <c r="N204" s="10">
        <v>1980</v>
      </c>
      <c r="O204" s="10">
        <v>1</v>
      </c>
      <c r="P204" s="10">
        <v>1</v>
      </c>
      <c r="Q204" s="10">
        <v>0</v>
      </c>
      <c r="R204" s="10">
        <v>0</v>
      </c>
      <c r="S204" s="10">
        <v>0</v>
      </c>
      <c r="T204" s="9" t="s">
        <v>992</v>
      </c>
      <c r="U204" s="9" t="s">
        <v>993</v>
      </c>
      <c r="V204" s="18">
        <f t="shared" si="3"/>
        <v>100</v>
      </c>
    </row>
    <row r="205" spans="1:22" ht="30" customHeight="1" x14ac:dyDescent="0.3">
      <c r="A205" s="6">
        <v>203</v>
      </c>
      <c r="B205" s="7" t="s">
        <v>994</v>
      </c>
      <c r="C205" s="8" t="s">
        <v>24</v>
      </c>
      <c r="D205" s="7" t="s">
        <v>25</v>
      </c>
      <c r="E205" s="9" t="s">
        <v>955</v>
      </c>
      <c r="F205" s="9" t="s">
        <v>955</v>
      </c>
      <c r="G205" s="9" t="s">
        <v>995</v>
      </c>
      <c r="H205" s="9" t="s">
        <v>996</v>
      </c>
      <c r="I205" s="10">
        <v>1</v>
      </c>
      <c r="J205" s="9" t="s">
        <v>47</v>
      </c>
      <c r="K205" s="9" t="s">
        <v>97</v>
      </c>
      <c r="L205" s="10">
        <v>120</v>
      </c>
      <c r="M205" s="9" t="s">
        <v>40</v>
      </c>
      <c r="N205" s="10">
        <v>2005</v>
      </c>
      <c r="O205" s="10">
        <v>1</v>
      </c>
      <c r="P205" s="10">
        <v>1</v>
      </c>
      <c r="Q205" s="10">
        <v>0</v>
      </c>
      <c r="R205" s="10">
        <v>0</v>
      </c>
      <c r="S205" s="10">
        <v>0</v>
      </c>
      <c r="T205" s="9" t="s">
        <v>997</v>
      </c>
      <c r="U205" s="9" t="s">
        <v>998</v>
      </c>
      <c r="V205" s="18">
        <f t="shared" si="3"/>
        <v>120</v>
      </c>
    </row>
    <row r="206" spans="1:22" ht="30" customHeight="1" x14ac:dyDescent="0.3">
      <c r="A206" s="6">
        <v>204</v>
      </c>
      <c r="B206" s="7" t="s">
        <v>999</v>
      </c>
      <c r="C206" s="8" t="s">
        <v>24</v>
      </c>
      <c r="D206" s="7" t="s">
        <v>25</v>
      </c>
      <c r="E206" s="9" t="s">
        <v>955</v>
      </c>
      <c r="F206" s="9" t="s">
        <v>955</v>
      </c>
      <c r="G206" s="9" t="s">
        <v>1000</v>
      </c>
      <c r="H206" s="9" t="s">
        <v>1001</v>
      </c>
      <c r="I206" s="10">
        <v>1</v>
      </c>
      <c r="J206" s="9" t="s">
        <v>47</v>
      </c>
      <c r="K206" s="9" t="s">
        <v>39</v>
      </c>
      <c r="L206" s="10">
        <v>100</v>
      </c>
      <c r="M206" s="9" t="s">
        <v>40</v>
      </c>
      <c r="N206" s="10">
        <v>1980</v>
      </c>
      <c r="O206" s="10">
        <v>1</v>
      </c>
      <c r="P206" s="10">
        <v>1</v>
      </c>
      <c r="Q206" s="10">
        <v>0</v>
      </c>
      <c r="R206" s="10">
        <v>0</v>
      </c>
      <c r="S206" s="10">
        <v>0</v>
      </c>
      <c r="T206" s="9" t="s">
        <v>1002</v>
      </c>
      <c r="U206" s="9" t="s">
        <v>1003</v>
      </c>
      <c r="V206" s="18">
        <f t="shared" si="3"/>
        <v>100</v>
      </c>
    </row>
    <row r="207" spans="1:22" ht="30" customHeight="1" x14ac:dyDescent="0.3">
      <c r="A207" s="6">
        <v>205</v>
      </c>
      <c r="B207" s="7" t="s">
        <v>1004</v>
      </c>
      <c r="C207" s="8" t="s">
        <v>24</v>
      </c>
      <c r="D207" s="7" t="s">
        <v>25</v>
      </c>
      <c r="E207" s="9" t="s">
        <v>955</v>
      </c>
      <c r="F207" s="9" t="s">
        <v>955</v>
      </c>
      <c r="G207" s="9" t="s">
        <v>1005</v>
      </c>
      <c r="H207" s="9" t="s">
        <v>1006</v>
      </c>
      <c r="I207" s="10">
        <v>1</v>
      </c>
      <c r="J207" s="9" t="s">
        <v>47</v>
      </c>
      <c r="K207" s="9" t="s">
        <v>39</v>
      </c>
      <c r="L207" s="10">
        <v>70</v>
      </c>
      <c r="M207" s="9" t="s">
        <v>40</v>
      </c>
      <c r="N207" s="10">
        <v>1950</v>
      </c>
      <c r="O207" s="10">
        <v>1</v>
      </c>
      <c r="P207" s="10">
        <v>1</v>
      </c>
      <c r="Q207" s="10">
        <v>0</v>
      </c>
      <c r="R207" s="10">
        <v>0</v>
      </c>
      <c r="S207" s="10">
        <v>0</v>
      </c>
      <c r="T207" s="9" t="s">
        <v>1007</v>
      </c>
      <c r="U207" s="9" t="s">
        <v>1008</v>
      </c>
      <c r="V207" s="18">
        <f t="shared" si="3"/>
        <v>70</v>
      </c>
    </row>
    <row r="208" spans="1:22" ht="30" customHeight="1" x14ac:dyDescent="0.3">
      <c r="A208" s="6">
        <v>206</v>
      </c>
      <c r="B208" s="7" t="s">
        <v>1009</v>
      </c>
      <c r="C208" s="8" t="s">
        <v>24</v>
      </c>
      <c r="D208" s="7" t="s">
        <v>25</v>
      </c>
      <c r="E208" s="9" t="s">
        <v>955</v>
      </c>
      <c r="F208" s="9" t="s">
        <v>955</v>
      </c>
      <c r="G208" s="9" t="s">
        <v>107</v>
      </c>
      <c r="H208" s="9" t="s">
        <v>1010</v>
      </c>
      <c r="I208" s="10">
        <v>1</v>
      </c>
      <c r="J208" s="9" t="s">
        <v>47</v>
      </c>
      <c r="K208" s="9" t="s">
        <v>39</v>
      </c>
      <c r="L208" s="10">
        <v>120</v>
      </c>
      <c r="M208" s="9" t="s">
        <v>40</v>
      </c>
      <c r="N208" s="10">
        <v>1990</v>
      </c>
      <c r="O208" s="10">
        <v>1</v>
      </c>
      <c r="P208" s="10">
        <v>1</v>
      </c>
      <c r="Q208" s="10">
        <v>0</v>
      </c>
      <c r="R208" s="10">
        <v>0</v>
      </c>
      <c r="S208" s="10">
        <v>0</v>
      </c>
      <c r="T208" s="9" t="s">
        <v>1011</v>
      </c>
      <c r="U208" s="9" t="s">
        <v>1012</v>
      </c>
      <c r="V208" s="18">
        <f t="shared" si="3"/>
        <v>120</v>
      </c>
    </row>
    <row r="209" spans="1:22" ht="30" customHeight="1" x14ac:dyDescent="0.3">
      <c r="A209" s="6">
        <v>207</v>
      </c>
      <c r="B209" s="7" t="s">
        <v>1013</v>
      </c>
      <c r="C209" s="8" t="s">
        <v>24</v>
      </c>
      <c r="D209" s="7" t="s">
        <v>25</v>
      </c>
      <c r="E209" s="9" t="s">
        <v>955</v>
      </c>
      <c r="F209" s="9" t="s">
        <v>955</v>
      </c>
      <c r="G209" s="9" t="s">
        <v>557</v>
      </c>
      <c r="H209" s="9" t="s">
        <v>1014</v>
      </c>
      <c r="I209" s="10">
        <v>1</v>
      </c>
      <c r="J209" s="9" t="s">
        <v>47</v>
      </c>
      <c r="K209" s="9" t="s">
        <v>39</v>
      </c>
      <c r="L209" s="10">
        <v>120</v>
      </c>
      <c r="M209" s="9" t="s">
        <v>40</v>
      </c>
      <c r="N209" s="10">
        <v>1960</v>
      </c>
      <c r="O209" s="10">
        <v>1</v>
      </c>
      <c r="P209" s="10">
        <v>1</v>
      </c>
      <c r="Q209" s="10">
        <v>0</v>
      </c>
      <c r="R209" s="10">
        <v>0</v>
      </c>
      <c r="S209" s="10">
        <v>0</v>
      </c>
      <c r="T209" s="9" t="s">
        <v>1015</v>
      </c>
      <c r="U209" s="9" t="s">
        <v>1016</v>
      </c>
      <c r="V209" s="18">
        <f t="shared" si="3"/>
        <v>120</v>
      </c>
    </row>
    <row r="210" spans="1:22" ht="30" customHeight="1" x14ac:dyDescent="0.3">
      <c r="A210" s="6">
        <v>208</v>
      </c>
      <c r="B210" s="7" t="s">
        <v>1017</v>
      </c>
      <c r="C210" s="8" t="s">
        <v>24</v>
      </c>
      <c r="D210" s="7" t="s">
        <v>25</v>
      </c>
      <c r="E210" s="9" t="s">
        <v>955</v>
      </c>
      <c r="F210" s="9" t="s">
        <v>955</v>
      </c>
      <c r="G210" s="9" t="s">
        <v>371</v>
      </c>
      <c r="H210" s="9" t="s">
        <v>1018</v>
      </c>
      <c r="I210" s="10">
        <v>1</v>
      </c>
      <c r="J210" s="9" t="s">
        <v>47</v>
      </c>
      <c r="K210" s="9" t="s">
        <v>39</v>
      </c>
      <c r="L210" s="10">
        <v>120</v>
      </c>
      <c r="M210" s="9" t="s">
        <v>40</v>
      </c>
      <c r="N210" s="10">
        <v>1940</v>
      </c>
      <c r="O210" s="10">
        <v>1</v>
      </c>
      <c r="P210" s="10">
        <v>1</v>
      </c>
      <c r="Q210" s="10">
        <v>0</v>
      </c>
      <c r="R210" s="10">
        <v>0</v>
      </c>
      <c r="S210" s="10">
        <v>0</v>
      </c>
      <c r="T210" s="9" t="s">
        <v>1019</v>
      </c>
      <c r="U210" s="9" t="s">
        <v>1020</v>
      </c>
      <c r="V210" s="18">
        <f t="shared" si="3"/>
        <v>120</v>
      </c>
    </row>
    <row r="211" spans="1:22" ht="30" customHeight="1" x14ac:dyDescent="0.3">
      <c r="A211" s="6">
        <v>209</v>
      </c>
      <c r="B211" s="7" t="s">
        <v>1021</v>
      </c>
      <c r="C211" s="8" t="s">
        <v>24</v>
      </c>
      <c r="D211" s="7" t="s">
        <v>25</v>
      </c>
      <c r="E211" s="9" t="s">
        <v>955</v>
      </c>
      <c r="F211" s="9" t="s">
        <v>955</v>
      </c>
      <c r="G211" s="9" t="s">
        <v>1022</v>
      </c>
      <c r="H211" s="9" t="s">
        <v>1023</v>
      </c>
      <c r="I211" s="10">
        <v>1</v>
      </c>
      <c r="J211" s="9" t="s">
        <v>47</v>
      </c>
      <c r="K211" s="9" t="s">
        <v>169</v>
      </c>
      <c r="L211" s="10">
        <v>120</v>
      </c>
      <c r="M211" s="9" t="s">
        <v>40</v>
      </c>
      <c r="N211" s="10">
        <v>1950</v>
      </c>
      <c r="O211" s="10">
        <v>1</v>
      </c>
      <c r="P211" s="10">
        <v>1</v>
      </c>
      <c r="Q211" s="10">
        <v>0</v>
      </c>
      <c r="R211" s="10">
        <v>0</v>
      </c>
      <c r="S211" s="10">
        <v>0</v>
      </c>
      <c r="T211" s="9" t="s">
        <v>1024</v>
      </c>
      <c r="U211" s="9" t="s">
        <v>1025</v>
      </c>
      <c r="V211" s="18">
        <f t="shared" si="3"/>
        <v>120</v>
      </c>
    </row>
    <row r="212" spans="1:22" ht="30" customHeight="1" x14ac:dyDescent="0.3">
      <c r="A212" s="6">
        <v>210</v>
      </c>
      <c r="B212" s="7" t="s">
        <v>1026</v>
      </c>
      <c r="C212" s="8" t="s">
        <v>24</v>
      </c>
      <c r="D212" s="7" t="s">
        <v>25</v>
      </c>
      <c r="E212" s="9" t="s">
        <v>955</v>
      </c>
      <c r="F212" s="9" t="s">
        <v>955</v>
      </c>
      <c r="G212" s="9" t="s">
        <v>1027</v>
      </c>
      <c r="H212" s="9" t="s">
        <v>1028</v>
      </c>
      <c r="I212" s="10">
        <v>1</v>
      </c>
      <c r="J212" s="9" t="s">
        <v>30</v>
      </c>
      <c r="K212" s="9" t="s">
        <v>39</v>
      </c>
      <c r="L212" s="10">
        <v>200</v>
      </c>
      <c r="M212" s="9" t="s">
        <v>40</v>
      </c>
      <c r="N212" s="10">
        <v>1940</v>
      </c>
      <c r="O212" s="10">
        <v>1</v>
      </c>
      <c r="P212" s="10">
        <v>1</v>
      </c>
      <c r="Q212" s="10">
        <v>0</v>
      </c>
      <c r="R212" s="10">
        <v>0</v>
      </c>
      <c r="S212" s="10">
        <v>0</v>
      </c>
      <c r="T212" s="9" t="s">
        <v>1029</v>
      </c>
      <c r="U212" s="9" t="s">
        <v>1030</v>
      </c>
      <c r="V212" s="18">
        <f t="shared" si="3"/>
        <v>200</v>
      </c>
    </row>
    <row r="213" spans="1:22" ht="30" customHeight="1" x14ac:dyDescent="0.3">
      <c r="A213" s="6">
        <v>211</v>
      </c>
      <c r="B213" s="7" t="s">
        <v>1031</v>
      </c>
      <c r="C213" s="8" t="s">
        <v>24</v>
      </c>
      <c r="D213" s="7" t="s">
        <v>25</v>
      </c>
      <c r="E213" s="9" t="s">
        <v>955</v>
      </c>
      <c r="F213" s="9" t="s">
        <v>955</v>
      </c>
      <c r="G213" s="9" t="s">
        <v>1032</v>
      </c>
      <c r="H213" s="9" t="s">
        <v>1028</v>
      </c>
      <c r="I213" s="10">
        <v>1</v>
      </c>
      <c r="J213" s="9" t="s">
        <v>47</v>
      </c>
      <c r="K213" s="9" t="s">
        <v>39</v>
      </c>
      <c r="L213" s="10">
        <v>120</v>
      </c>
      <c r="M213" s="9" t="s">
        <v>40</v>
      </c>
      <c r="N213" s="10">
        <v>1970</v>
      </c>
      <c r="O213" s="10">
        <v>1</v>
      </c>
      <c r="P213" s="10">
        <v>1</v>
      </c>
      <c r="Q213" s="10">
        <v>0</v>
      </c>
      <c r="R213" s="10">
        <v>0</v>
      </c>
      <c r="S213" s="10">
        <v>0</v>
      </c>
      <c r="T213" s="9" t="s">
        <v>1033</v>
      </c>
      <c r="U213" s="9" t="s">
        <v>1034</v>
      </c>
      <c r="V213" s="18">
        <f t="shared" si="3"/>
        <v>120</v>
      </c>
    </row>
    <row r="214" spans="1:22" ht="30" customHeight="1" x14ac:dyDescent="0.3">
      <c r="A214" s="6">
        <v>212</v>
      </c>
      <c r="B214" s="7" t="s">
        <v>1035</v>
      </c>
      <c r="C214" s="8" t="s">
        <v>24</v>
      </c>
      <c r="D214" s="7" t="s">
        <v>25</v>
      </c>
      <c r="E214" s="9" t="s">
        <v>955</v>
      </c>
      <c r="F214" s="9" t="s">
        <v>1036</v>
      </c>
      <c r="G214" s="9" t="s">
        <v>1037</v>
      </c>
      <c r="H214" s="9" t="s">
        <v>134</v>
      </c>
      <c r="I214" s="10">
        <v>1</v>
      </c>
      <c r="J214" s="9" t="s">
        <v>47</v>
      </c>
      <c r="K214" s="9" t="s">
        <v>169</v>
      </c>
      <c r="L214" s="10">
        <v>100</v>
      </c>
      <c r="M214" s="9" t="s">
        <v>40</v>
      </c>
      <c r="N214" s="10">
        <v>1980</v>
      </c>
      <c r="O214" s="10">
        <v>0</v>
      </c>
      <c r="P214" s="10">
        <v>1</v>
      </c>
      <c r="Q214" s="10">
        <v>0</v>
      </c>
      <c r="R214" s="10">
        <v>1</v>
      </c>
      <c r="S214" s="10">
        <v>0</v>
      </c>
      <c r="T214" s="10"/>
      <c r="U214" s="9" t="s">
        <v>1038</v>
      </c>
      <c r="V214" s="18">
        <f t="shared" si="3"/>
        <v>100</v>
      </c>
    </row>
    <row r="215" spans="1:22" ht="30" customHeight="1" x14ac:dyDescent="0.3">
      <c r="A215" s="6">
        <v>213</v>
      </c>
      <c r="B215" s="7" t="s">
        <v>1039</v>
      </c>
      <c r="C215" s="8" t="s">
        <v>24</v>
      </c>
      <c r="D215" s="7" t="s">
        <v>25</v>
      </c>
      <c r="E215" s="9" t="s">
        <v>955</v>
      </c>
      <c r="F215" s="9" t="s">
        <v>955</v>
      </c>
      <c r="G215" s="9" t="s">
        <v>562</v>
      </c>
      <c r="H215" s="9" t="s">
        <v>1040</v>
      </c>
      <c r="I215" s="10">
        <v>1</v>
      </c>
      <c r="J215" s="9" t="s">
        <v>47</v>
      </c>
      <c r="K215" s="9" t="s">
        <v>39</v>
      </c>
      <c r="L215" s="10">
        <v>120</v>
      </c>
      <c r="M215" s="9" t="s">
        <v>40</v>
      </c>
      <c r="N215" s="10">
        <v>1995</v>
      </c>
      <c r="O215" s="10">
        <v>1</v>
      </c>
      <c r="P215" s="10">
        <v>1</v>
      </c>
      <c r="Q215" s="10">
        <v>0</v>
      </c>
      <c r="R215" s="10">
        <v>0</v>
      </c>
      <c r="S215" s="10">
        <v>0</v>
      </c>
      <c r="T215" s="9" t="s">
        <v>1041</v>
      </c>
      <c r="U215" s="9" t="s">
        <v>1042</v>
      </c>
      <c r="V215" s="18">
        <f t="shared" si="3"/>
        <v>120</v>
      </c>
    </row>
    <row r="216" spans="1:22" ht="30" customHeight="1" x14ac:dyDescent="0.3">
      <c r="A216" s="6">
        <v>214</v>
      </c>
      <c r="B216" s="7" t="s">
        <v>1043</v>
      </c>
      <c r="C216" s="8" t="s">
        <v>24</v>
      </c>
      <c r="D216" s="7" t="s">
        <v>25</v>
      </c>
      <c r="E216" s="9" t="s">
        <v>955</v>
      </c>
      <c r="F216" s="9" t="s">
        <v>955</v>
      </c>
      <c r="G216" s="9" t="s">
        <v>138</v>
      </c>
      <c r="H216" s="9" t="s">
        <v>1044</v>
      </c>
      <c r="I216" s="10">
        <v>1</v>
      </c>
      <c r="J216" s="9" t="s">
        <v>47</v>
      </c>
      <c r="K216" s="9" t="s">
        <v>97</v>
      </c>
      <c r="L216" s="10">
        <v>120</v>
      </c>
      <c r="M216" s="9" t="s">
        <v>40</v>
      </c>
      <c r="N216" s="10">
        <v>2005</v>
      </c>
      <c r="O216" s="10">
        <v>1</v>
      </c>
      <c r="P216" s="10">
        <v>2</v>
      </c>
      <c r="Q216" s="10">
        <v>0</v>
      </c>
      <c r="R216" s="10">
        <v>1</v>
      </c>
      <c r="S216" s="10">
        <v>0</v>
      </c>
      <c r="T216" s="9" t="s">
        <v>1045</v>
      </c>
      <c r="U216" s="9" t="s">
        <v>1046</v>
      </c>
      <c r="V216" s="18">
        <f t="shared" si="3"/>
        <v>120</v>
      </c>
    </row>
    <row r="217" spans="1:22" ht="30" customHeight="1" x14ac:dyDescent="0.3">
      <c r="A217" s="6">
        <v>215</v>
      </c>
      <c r="B217" s="7" t="s">
        <v>1047</v>
      </c>
      <c r="C217" s="8" t="s">
        <v>24</v>
      </c>
      <c r="D217" s="7" t="s">
        <v>25</v>
      </c>
      <c r="E217" s="9" t="s">
        <v>955</v>
      </c>
      <c r="F217" s="9" t="s">
        <v>955</v>
      </c>
      <c r="G217" s="9" t="s">
        <v>464</v>
      </c>
      <c r="H217" s="9" t="s">
        <v>1048</v>
      </c>
      <c r="I217" s="10">
        <v>1</v>
      </c>
      <c r="J217" s="9" t="s">
        <v>47</v>
      </c>
      <c r="K217" s="9" t="s">
        <v>39</v>
      </c>
      <c r="L217" s="10">
        <v>120</v>
      </c>
      <c r="M217" s="9" t="s">
        <v>40</v>
      </c>
      <c r="N217" s="10">
        <v>1960</v>
      </c>
      <c r="O217" s="10">
        <v>1</v>
      </c>
      <c r="P217" s="10">
        <v>1</v>
      </c>
      <c r="Q217" s="10">
        <v>0</v>
      </c>
      <c r="R217" s="10">
        <v>0</v>
      </c>
      <c r="S217" s="10">
        <v>0</v>
      </c>
      <c r="T217" s="9" t="s">
        <v>1049</v>
      </c>
      <c r="U217" s="9" t="s">
        <v>1050</v>
      </c>
      <c r="V217" s="18">
        <f t="shared" si="3"/>
        <v>120</v>
      </c>
    </row>
    <row r="218" spans="1:22" ht="30" customHeight="1" x14ac:dyDescent="0.3">
      <c r="A218" s="6">
        <v>216</v>
      </c>
      <c r="B218" s="7" t="s">
        <v>1051</v>
      </c>
      <c r="C218" s="8" t="s">
        <v>24</v>
      </c>
      <c r="D218" s="7" t="s">
        <v>25</v>
      </c>
      <c r="E218" s="9" t="s">
        <v>955</v>
      </c>
      <c r="F218" s="9" t="s">
        <v>955</v>
      </c>
      <c r="G218" s="9" t="s">
        <v>36</v>
      </c>
      <c r="H218" s="9" t="s">
        <v>1052</v>
      </c>
      <c r="I218" s="10">
        <v>1</v>
      </c>
      <c r="J218" s="9" t="s">
        <v>47</v>
      </c>
      <c r="K218" s="9" t="s">
        <v>39</v>
      </c>
      <c r="L218" s="10">
        <v>100</v>
      </c>
      <c r="M218" s="9" t="s">
        <v>40</v>
      </c>
      <c r="N218" s="10">
        <v>1970</v>
      </c>
      <c r="O218" s="10">
        <v>1</v>
      </c>
      <c r="P218" s="10">
        <v>2</v>
      </c>
      <c r="Q218" s="10">
        <v>0</v>
      </c>
      <c r="R218" s="10">
        <v>0</v>
      </c>
      <c r="S218" s="10">
        <v>1</v>
      </c>
      <c r="T218" s="9" t="s">
        <v>1053</v>
      </c>
      <c r="U218" s="9" t="s">
        <v>1054</v>
      </c>
      <c r="V218" s="18">
        <f t="shared" si="3"/>
        <v>100</v>
      </c>
    </row>
    <row r="219" spans="1:22" ht="30" customHeight="1" x14ac:dyDescent="0.3">
      <c r="A219" s="6">
        <v>217</v>
      </c>
      <c r="B219" s="7" t="s">
        <v>1055</v>
      </c>
      <c r="C219" s="8" t="s">
        <v>24</v>
      </c>
      <c r="D219" s="7" t="s">
        <v>25</v>
      </c>
      <c r="E219" s="9" t="s">
        <v>955</v>
      </c>
      <c r="F219" s="9" t="s">
        <v>955</v>
      </c>
      <c r="G219" s="9" t="s">
        <v>52</v>
      </c>
      <c r="H219" s="9" t="s">
        <v>1056</v>
      </c>
      <c r="I219" s="10">
        <v>1</v>
      </c>
      <c r="J219" s="9" t="s">
        <v>47</v>
      </c>
      <c r="K219" s="9" t="s">
        <v>39</v>
      </c>
      <c r="L219" s="10">
        <v>125</v>
      </c>
      <c r="M219" s="9" t="s">
        <v>40</v>
      </c>
      <c r="N219" s="10">
        <v>1950</v>
      </c>
      <c r="O219" s="10">
        <v>0</v>
      </c>
      <c r="P219" s="10">
        <v>1</v>
      </c>
      <c r="Q219" s="10">
        <v>1</v>
      </c>
      <c r="R219" s="10">
        <v>0</v>
      </c>
      <c r="S219" s="10">
        <v>0</v>
      </c>
      <c r="T219" s="9" t="s">
        <v>1057</v>
      </c>
      <c r="U219" s="9" t="s">
        <v>1058</v>
      </c>
      <c r="V219" s="18">
        <f t="shared" si="3"/>
        <v>125</v>
      </c>
    </row>
    <row r="220" spans="1:22" ht="30" customHeight="1" x14ac:dyDescent="0.3">
      <c r="A220" s="6">
        <v>218</v>
      </c>
      <c r="B220" s="7" t="s">
        <v>1059</v>
      </c>
      <c r="C220" s="8" t="s">
        <v>24</v>
      </c>
      <c r="D220" s="7" t="s">
        <v>25</v>
      </c>
      <c r="E220" s="9" t="s">
        <v>955</v>
      </c>
      <c r="F220" s="9" t="s">
        <v>955</v>
      </c>
      <c r="G220" s="9" t="s">
        <v>439</v>
      </c>
      <c r="H220" s="9" t="s">
        <v>1060</v>
      </c>
      <c r="I220" s="10">
        <v>1</v>
      </c>
      <c r="J220" s="9" t="s">
        <v>47</v>
      </c>
      <c r="K220" s="9" t="s">
        <v>39</v>
      </c>
      <c r="L220" s="10">
        <v>120</v>
      </c>
      <c r="M220" s="9" t="s">
        <v>40</v>
      </c>
      <c r="N220" s="10">
        <v>1980</v>
      </c>
      <c r="O220" s="10">
        <v>1</v>
      </c>
      <c r="P220" s="10">
        <v>1</v>
      </c>
      <c r="Q220" s="10">
        <v>0</v>
      </c>
      <c r="R220" s="10">
        <v>0</v>
      </c>
      <c r="S220" s="10">
        <v>0</v>
      </c>
      <c r="T220" s="9" t="s">
        <v>1061</v>
      </c>
      <c r="U220" s="9" t="s">
        <v>1062</v>
      </c>
      <c r="V220" s="18">
        <f t="shared" si="3"/>
        <v>120</v>
      </c>
    </row>
    <row r="221" spans="1:22" ht="30" customHeight="1" x14ac:dyDescent="0.3">
      <c r="A221" s="6">
        <v>219</v>
      </c>
      <c r="B221" s="7" t="s">
        <v>1063</v>
      </c>
      <c r="C221" s="8" t="s">
        <v>24</v>
      </c>
      <c r="D221" s="7" t="s">
        <v>25</v>
      </c>
      <c r="E221" s="9" t="s">
        <v>955</v>
      </c>
      <c r="F221" s="9" t="s">
        <v>955</v>
      </c>
      <c r="G221" s="9" t="s">
        <v>1064</v>
      </c>
      <c r="H221" s="9" t="s">
        <v>1065</v>
      </c>
      <c r="I221" s="10">
        <v>1</v>
      </c>
      <c r="J221" s="9" t="s">
        <v>30</v>
      </c>
      <c r="K221" s="9" t="s">
        <v>169</v>
      </c>
      <c r="L221" s="10">
        <v>120</v>
      </c>
      <c r="M221" s="9" t="s">
        <v>40</v>
      </c>
      <c r="N221" s="10">
        <v>1970</v>
      </c>
      <c r="O221" s="10">
        <v>0</v>
      </c>
      <c r="P221" s="10">
        <v>1</v>
      </c>
      <c r="Q221" s="10">
        <v>0</v>
      </c>
      <c r="R221" s="10">
        <v>0</v>
      </c>
      <c r="S221" s="10">
        <v>1</v>
      </c>
      <c r="T221" s="9" t="s">
        <v>1066</v>
      </c>
      <c r="U221" s="9" t="s">
        <v>1067</v>
      </c>
      <c r="V221" s="18">
        <f t="shared" si="3"/>
        <v>120</v>
      </c>
    </row>
    <row r="222" spans="1:22" ht="30" customHeight="1" x14ac:dyDescent="0.3">
      <c r="A222" s="6">
        <v>220</v>
      </c>
      <c r="B222" s="7" t="s">
        <v>1068</v>
      </c>
      <c r="C222" s="8" t="s">
        <v>24</v>
      </c>
      <c r="D222" s="7" t="s">
        <v>25</v>
      </c>
      <c r="E222" s="9" t="s">
        <v>955</v>
      </c>
      <c r="F222" s="9" t="s">
        <v>955</v>
      </c>
      <c r="G222" s="9" t="s">
        <v>616</v>
      </c>
      <c r="H222" s="9" t="s">
        <v>1069</v>
      </c>
      <c r="I222" s="10">
        <v>1</v>
      </c>
      <c r="J222" s="9" t="s">
        <v>47</v>
      </c>
      <c r="K222" s="9" t="s">
        <v>97</v>
      </c>
      <c r="L222" s="10">
        <v>100</v>
      </c>
      <c r="M222" s="9" t="s">
        <v>40</v>
      </c>
      <c r="N222" s="10">
        <v>1998</v>
      </c>
      <c r="O222" s="10">
        <v>1</v>
      </c>
      <c r="P222" s="10">
        <v>1</v>
      </c>
      <c r="Q222" s="10">
        <v>0</v>
      </c>
      <c r="R222" s="10">
        <v>0</v>
      </c>
      <c r="S222" s="10">
        <v>0</v>
      </c>
      <c r="T222" s="9" t="s">
        <v>1070</v>
      </c>
      <c r="U222" s="9" t="s">
        <v>1071</v>
      </c>
      <c r="V222" s="18">
        <f t="shared" si="3"/>
        <v>100</v>
      </c>
    </row>
    <row r="223" spans="1:22" ht="30" customHeight="1" x14ac:dyDescent="0.3">
      <c r="A223" s="6">
        <v>221</v>
      </c>
      <c r="B223" s="7" t="s">
        <v>1072</v>
      </c>
      <c r="C223" s="8" t="s">
        <v>24</v>
      </c>
      <c r="D223" s="7" t="s">
        <v>25</v>
      </c>
      <c r="E223" s="9" t="s">
        <v>955</v>
      </c>
      <c r="F223" s="9" t="s">
        <v>955</v>
      </c>
      <c r="G223" s="9" t="s">
        <v>871</v>
      </c>
      <c r="H223" s="9" t="s">
        <v>1073</v>
      </c>
      <c r="I223" s="10">
        <v>1</v>
      </c>
      <c r="J223" s="9" t="s">
        <v>47</v>
      </c>
      <c r="K223" s="9" t="s">
        <v>39</v>
      </c>
      <c r="L223" s="10">
        <v>120</v>
      </c>
      <c r="M223" s="9" t="s">
        <v>40</v>
      </c>
      <c r="N223" s="10">
        <v>1970</v>
      </c>
      <c r="O223" s="10">
        <v>1</v>
      </c>
      <c r="P223" s="10">
        <v>1</v>
      </c>
      <c r="Q223" s="10">
        <v>0</v>
      </c>
      <c r="R223" s="10">
        <v>0</v>
      </c>
      <c r="S223" s="10">
        <v>0</v>
      </c>
      <c r="T223" s="9" t="s">
        <v>1074</v>
      </c>
      <c r="U223" s="9" t="s">
        <v>1075</v>
      </c>
      <c r="V223" s="18">
        <f t="shared" si="3"/>
        <v>120</v>
      </c>
    </row>
    <row r="224" spans="1:22" ht="30" customHeight="1" x14ac:dyDescent="0.3">
      <c r="A224" s="6">
        <v>222</v>
      </c>
      <c r="B224" s="7" t="s">
        <v>1076</v>
      </c>
      <c r="C224" s="8" t="s">
        <v>24</v>
      </c>
      <c r="D224" s="7" t="s">
        <v>25</v>
      </c>
      <c r="E224" s="9" t="s">
        <v>955</v>
      </c>
      <c r="F224" s="9" t="s">
        <v>955</v>
      </c>
      <c r="G224" s="9" t="s">
        <v>1077</v>
      </c>
      <c r="H224" s="9" t="s">
        <v>1078</v>
      </c>
      <c r="I224" s="10">
        <v>1</v>
      </c>
      <c r="J224" s="9" t="s">
        <v>47</v>
      </c>
      <c r="K224" s="9" t="s">
        <v>169</v>
      </c>
      <c r="L224" s="10">
        <v>100</v>
      </c>
      <c r="M224" s="9" t="s">
        <v>40</v>
      </c>
      <c r="N224" s="10">
        <v>1980</v>
      </c>
      <c r="O224" s="10">
        <v>1</v>
      </c>
      <c r="P224" s="10">
        <v>1</v>
      </c>
      <c r="Q224" s="10">
        <v>0</v>
      </c>
      <c r="R224" s="10">
        <v>0</v>
      </c>
      <c r="S224" s="10">
        <v>0</v>
      </c>
      <c r="T224" s="9" t="s">
        <v>1079</v>
      </c>
      <c r="U224" s="9" t="s">
        <v>1080</v>
      </c>
      <c r="V224" s="18">
        <f t="shared" si="3"/>
        <v>100</v>
      </c>
    </row>
    <row r="225" spans="1:22" ht="30" customHeight="1" x14ac:dyDescent="0.3">
      <c r="A225" s="6">
        <v>223</v>
      </c>
      <c r="B225" s="7" t="s">
        <v>1081</v>
      </c>
      <c r="C225" s="8" t="s">
        <v>24</v>
      </c>
      <c r="D225" s="7" t="s">
        <v>25</v>
      </c>
      <c r="E225" s="9" t="s">
        <v>955</v>
      </c>
      <c r="F225" s="9" t="s">
        <v>955</v>
      </c>
      <c r="G225" s="9" t="s">
        <v>782</v>
      </c>
      <c r="H225" s="9" t="s">
        <v>1078</v>
      </c>
      <c r="I225" s="10">
        <v>1</v>
      </c>
      <c r="J225" s="9" t="s">
        <v>47</v>
      </c>
      <c r="K225" s="9" t="s">
        <v>39</v>
      </c>
      <c r="L225" s="10">
        <v>120</v>
      </c>
      <c r="M225" s="9" t="s">
        <v>40</v>
      </c>
      <c r="N225" s="10">
        <v>1970</v>
      </c>
      <c r="O225" s="10">
        <v>2</v>
      </c>
      <c r="P225" s="10">
        <v>2</v>
      </c>
      <c r="Q225" s="10">
        <v>0</v>
      </c>
      <c r="R225" s="10">
        <v>0</v>
      </c>
      <c r="S225" s="10">
        <v>0</v>
      </c>
      <c r="T225" s="9" t="s">
        <v>1082</v>
      </c>
      <c r="U225" s="9" t="s">
        <v>1083</v>
      </c>
      <c r="V225" s="18">
        <f t="shared" si="3"/>
        <v>120</v>
      </c>
    </row>
    <row r="226" spans="1:22" ht="30" customHeight="1" x14ac:dyDescent="0.3">
      <c r="A226" s="6">
        <v>224</v>
      </c>
      <c r="B226" s="7" t="s">
        <v>1084</v>
      </c>
      <c r="C226" s="8" t="s">
        <v>24</v>
      </c>
      <c r="D226" s="7" t="s">
        <v>25</v>
      </c>
      <c r="E226" s="9" t="s">
        <v>955</v>
      </c>
      <c r="F226" s="9" t="s">
        <v>955</v>
      </c>
      <c r="G226" s="9" t="s">
        <v>1085</v>
      </c>
      <c r="H226" s="9" t="s">
        <v>1086</v>
      </c>
      <c r="I226" s="10">
        <v>1</v>
      </c>
      <c r="J226" s="9" t="s">
        <v>47</v>
      </c>
      <c r="K226" s="9" t="s">
        <v>39</v>
      </c>
      <c r="L226" s="10">
        <v>130</v>
      </c>
      <c r="M226" s="9" t="s">
        <v>40</v>
      </c>
      <c r="N226" s="10">
        <v>1960</v>
      </c>
      <c r="O226" s="10">
        <v>2</v>
      </c>
      <c r="P226" s="10">
        <v>2</v>
      </c>
      <c r="Q226" s="10">
        <v>0</v>
      </c>
      <c r="R226" s="10">
        <v>0</v>
      </c>
      <c r="S226" s="10">
        <v>0</v>
      </c>
      <c r="T226" s="9" t="s">
        <v>1087</v>
      </c>
      <c r="U226" s="9" t="s">
        <v>1088</v>
      </c>
      <c r="V226" s="18">
        <f t="shared" si="3"/>
        <v>130</v>
      </c>
    </row>
    <row r="227" spans="1:22" ht="30" customHeight="1" x14ac:dyDescent="0.3">
      <c r="A227" s="6">
        <v>225</v>
      </c>
      <c r="B227" s="7" t="s">
        <v>1089</v>
      </c>
      <c r="C227" s="11" t="s">
        <v>63</v>
      </c>
      <c r="D227" s="7" t="s">
        <v>25</v>
      </c>
      <c r="E227" s="12" t="s">
        <v>1090</v>
      </c>
      <c r="F227" s="12" t="s">
        <v>1090</v>
      </c>
      <c r="G227" s="12" t="s">
        <v>244</v>
      </c>
      <c r="H227" s="12" t="s">
        <v>1091</v>
      </c>
      <c r="I227" s="13">
        <v>1</v>
      </c>
      <c r="J227" s="12" t="s">
        <v>47</v>
      </c>
      <c r="K227" s="12" t="s">
        <v>39</v>
      </c>
      <c r="L227" s="13">
        <v>100</v>
      </c>
      <c r="M227" s="12" t="s">
        <v>40</v>
      </c>
      <c r="N227" s="13">
        <v>1970</v>
      </c>
      <c r="O227" s="13">
        <v>1</v>
      </c>
      <c r="P227" s="13">
        <v>1</v>
      </c>
      <c r="Q227" s="13">
        <v>0</v>
      </c>
      <c r="R227" s="13">
        <v>0</v>
      </c>
      <c r="S227" s="13">
        <v>0</v>
      </c>
      <c r="T227" s="12" t="s">
        <v>1092</v>
      </c>
      <c r="U227" s="12" t="s">
        <v>1093</v>
      </c>
      <c r="V227" s="18">
        <f t="shared" si="3"/>
        <v>100</v>
      </c>
    </row>
    <row r="228" spans="1:22" ht="30" customHeight="1" x14ac:dyDescent="0.3">
      <c r="A228" s="6">
        <v>226</v>
      </c>
      <c r="B228" s="7" t="s">
        <v>1094</v>
      </c>
      <c r="C228" s="11" t="s">
        <v>63</v>
      </c>
      <c r="D228" s="7" t="s">
        <v>25</v>
      </c>
      <c r="E228" s="12" t="s">
        <v>1090</v>
      </c>
      <c r="F228" s="12" t="s">
        <v>572</v>
      </c>
      <c r="G228" s="12" t="s">
        <v>572</v>
      </c>
      <c r="H228" s="12" t="s">
        <v>1095</v>
      </c>
      <c r="I228" s="13">
        <v>1</v>
      </c>
      <c r="J228" s="12" t="s">
        <v>30</v>
      </c>
      <c r="K228" s="12" t="s">
        <v>574</v>
      </c>
      <c r="L228" s="13">
        <v>100</v>
      </c>
      <c r="M228" s="12" t="s">
        <v>40</v>
      </c>
      <c r="N228" s="13">
        <v>1980</v>
      </c>
      <c r="O228" s="13">
        <v>0</v>
      </c>
      <c r="P228" s="13">
        <v>1</v>
      </c>
      <c r="Q228" s="13">
        <v>0</v>
      </c>
      <c r="R228" s="13">
        <v>0</v>
      </c>
      <c r="S228" s="13">
        <v>1</v>
      </c>
      <c r="T228" s="13"/>
      <c r="U228" s="12" t="s">
        <v>1096</v>
      </c>
      <c r="V228" s="18">
        <f t="shared" si="3"/>
        <v>100</v>
      </c>
    </row>
    <row r="229" spans="1:22" ht="30" customHeight="1" x14ac:dyDescent="0.3">
      <c r="A229" s="16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19">
        <f>SUM(V3:V228)</f>
        <v>36399</v>
      </c>
    </row>
  </sheetData>
  <mergeCells count="1">
    <mergeCell ref="A1:T1"/>
  </mergeCells>
  <conditionalFormatting sqref="A2:B2">
    <cfRule type="duplicateValues" dxfId="1" priority="1"/>
    <cfRule type="duplicateValues" dxfId="0" priority="2"/>
  </conditionalFormatting>
  <pageMargins left="0.11811023622047245" right="0.11811023622047245" top="0.59055118110236227" bottom="0.15748031496062992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2023-12-01T12:02:27Z</cp:lastPrinted>
  <dcterms:created xsi:type="dcterms:W3CDTF">2015-06-05T18:19:34Z</dcterms:created>
  <dcterms:modified xsi:type="dcterms:W3CDTF">2023-12-01T12:02:30Z</dcterms:modified>
</cp:coreProperties>
</file>